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desislava_dimitrova_giz_de/Documents/Dokumente/0. Vorgänge/1. In Vergabe/10021458-STLB Fenster Berlin/"/>
    </mc:Choice>
  </mc:AlternateContent>
  <xr:revisionPtr revIDLastSave="29" documentId="8_{75CD4B46-022A-4AE9-84E2-5665826BAE5B}" xr6:coauthVersionLast="47" xr6:coauthVersionMax="47" xr10:uidLastSave="{2D932B58-837B-43FD-93BA-D617616BFFF2}"/>
  <bookViews>
    <workbookView xWindow="28680" yWindow="-120" windowWidth="29040" windowHeight="15720" xr2:uid="{F97CF866-D58A-4653-845E-20564AA27995}"/>
  </bookViews>
  <sheets>
    <sheet name="Leistungsverzeichnis" sheetId="12" r:id="rId1"/>
  </sheets>
  <definedNames>
    <definedName name="_xlnm._FilterDatabase" localSheetId="0" hidden="1">Leistungsverzeichnis!$H$1:$H$22</definedName>
    <definedName name="_xlnm.Print_Area" localSheetId="0">Leistungsverzeichnis!$B$1:$M$19</definedName>
    <definedName name="_xlnm.Print_Titles" localSheetId="0">Leistungsverzeichnis!$8:$12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2" l="1"/>
  <c r="M17" i="12" s="1"/>
  <c r="C16" i="12"/>
  <c r="B14" i="12"/>
  <c r="B16" i="12" s="1"/>
  <c r="I19" i="12"/>
  <c r="M18" i="12" l="1"/>
  <c r="M19" i="12" s="1"/>
</calcChain>
</file>

<file path=xl/sharedStrings.xml><?xml version="1.0" encoding="utf-8"?>
<sst xmlns="http://schemas.openxmlformats.org/spreadsheetml/2006/main" count="29" uniqueCount="29">
  <si>
    <t xml:space="preserve">Deutsche Gesellschaft für Internationale Zusammenarbeit (GIZ) GmbH </t>
  </si>
  <si>
    <t>Dag-Hammarskjöld-Weg 1–5</t>
  </si>
  <si>
    <t>D-65760 Eschborn</t>
  </si>
  <si>
    <t xml:space="preserve">Vergabenummer: </t>
  </si>
  <si>
    <t>XXXXXXXX</t>
  </si>
  <si>
    <t>Bitte füllen Sie die grün hinterlegten Felder aus.</t>
  </si>
  <si>
    <r>
      <rPr>
        <b/>
        <sz val="16"/>
        <color theme="1"/>
        <rFont val="Arial"/>
        <family val="2"/>
      </rPr>
      <t>Bezeichnung Bieter</t>
    </r>
    <r>
      <rPr>
        <sz val="16"/>
        <color theme="1"/>
        <rFont val="Arial"/>
        <family val="2"/>
      </rPr>
      <t xml:space="preserve"> </t>
    </r>
  </si>
  <si>
    <t>Vertragsnummer</t>
  </si>
  <si>
    <t>OZ</t>
  </si>
  <si>
    <t>Anzahl/ Anlagen</t>
  </si>
  <si>
    <t>Wartungen/
Vertragslaufzeit</t>
  </si>
  <si>
    <t>Einheit</t>
  </si>
  <si>
    <t>Position</t>
  </si>
  <si>
    <t xml:space="preserve">Beschreibung </t>
  </si>
  <si>
    <t>Typ</t>
  </si>
  <si>
    <t>EP</t>
  </si>
  <si>
    <t>GP</t>
  </si>
  <si>
    <t>LE</t>
  </si>
  <si>
    <t>jährlich</t>
  </si>
  <si>
    <t>Intervall</t>
  </si>
  <si>
    <t>Leistung</t>
  </si>
  <si>
    <t>LEISTUNGSORT Berlin</t>
  </si>
  <si>
    <t>CONFIDENTIAL</t>
  </si>
  <si>
    <t>Fensteranlagen Repräsentanz Berlin gem. Anlage</t>
  </si>
  <si>
    <t>Reichpietschufer 20, 10785 Berlin</t>
  </si>
  <si>
    <r>
      <rPr>
        <b/>
        <sz val="12"/>
        <rFont val="Arial"/>
        <family val="2"/>
      </rPr>
      <t xml:space="preserve">Wartung </t>
    </r>
    <r>
      <rPr>
        <sz val="12"/>
        <rFont val="Arial"/>
        <family val="2"/>
      </rPr>
      <t xml:space="preserve">gemäß Leistungsbeschreibung der </t>
    </r>
    <r>
      <rPr>
        <b/>
        <sz val="12"/>
        <rFont val="Arial"/>
        <family val="2"/>
      </rPr>
      <t>Fensteranlagen</t>
    </r>
    <r>
      <rPr>
        <sz val="12"/>
        <rFont val="Arial"/>
        <family val="2"/>
      </rPr>
      <t xml:space="preserve"> in der </t>
    </r>
    <r>
      <rPr>
        <b/>
        <sz val="12"/>
        <rFont val="Arial"/>
        <family val="2"/>
      </rPr>
      <t>Repräsentanz Berlin</t>
    </r>
    <r>
      <rPr>
        <sz val="12"/>
        <rFont val="Arial"/>
        <family val="2"/>
      </rPr>
      <t>. Die Wartung bezieht sich nur auf die in der</t>
    </r>
    <r>
      <rPr>
        <b/>
        <sz val="12"/>
        <rFont val="Arial"/>
        <family val="2"/>
      </rPr>
      <t xml:space="preserve"> Anlage Fensterliste</t>
    </r>
    <r>
      <rPr>
        <sz val="12"/>
        <rFont val="Arial"/>
        <family val="2"/>
      </rPr>
      <t xml:space="preserve"> aufgeführten</t>
    </r>
    <r>
      <rPr>
        <b/>
        <sz val="12"/>
        <rFont val="Arial"/>
        <family val="2"/>
      </rPr>
      <t xml:space="preserve"> 127</t>
    </r>
    <r>
      <rPr>
        <sz val="12"/>
        <rFont val="Arial"/>
        <family val="2"/>
      </rPr>
      <t xml:space="preserve"> Stck. Fenster inkl. Verbrauchs-/Kleinmaterial/Schmierstoffe etc. in Höhe von 5,- EUR/Fenster.</t>
    </r>
  </si>
  <si>
    <t xml:space="preserve">Leistungsverzeichnis Wartung von Fensteranlagen gemäß STLB-BauZ Nr. 655, 657, 660, 661 in Berlin </t>
  </si>
  <si>
    <t xml:space="preserve">Wartung  von Fensteranlagen gemäß STLB-BauZ Nr. 655, 657, 660, 661 in Berlin </t>
  </si>
  <si>
    <t>Angebotswert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</si>
</sst>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(* #,##0.00\ &quot;€&quot;_);_(* \(#,##0.00\ &quot;€&quot;\);_(* &quot;-&quot;??\ &quot;€&quot;_);_(@_)"/>
    <numFmt numFmtId="165" formatCode="_-* #,##0.00\ [$€-407]_-;\-* #,##0.00\ [$€-407]_-;_-* &quot;-&quot;??\ [$€-407]_-;_-@_-"/>
    <numFmt numFmtId="166" formatCode="&quot;#&quot;\."/>
    <numFmt numFmtId="167" formatCode="#&quot;.&quot;"/>
    <numFmt numFmtId="168" formatCode="&quot;Los &quot;#"/>
    <numFmt numFmtId="169" formatCode="&quot;Umsatzsteuer z.Z. &quot;#&quot;%:&quot;"/>
  </numFmts>
  <fonts count="3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name val="SansSerif"/>
      <charset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  <font>
      <sz val="11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color rgb="FFFF0000"/>
      <name val="Arial"/>
      <family val="2"/>
    </font>
    <font>
      <sz val="20"/>
      <color rgb="FF7030A0"/>
      <name val="Arial"/>
      <family val="2"/>
    </font>
    <font>
      <b/>
      <sz val="20"/>
      <color rgb="FF7030A0"/>
      <name val="Arial"/>
      <family val="2"/>
    </font>
    <font>
      <sz val="12"/>
      <color rgb="FF7030A0"/>
      <name val="Arial"/>
      <family val="2"/>
    </font>
    <font>
      <b/>
      <sz val="16"/>
      <color theme="1"/>
      <name val="Arial"/>
      <family val="2"/>
    </font>
    <font>
      <u/>
      <sz val="10"/>
      <color theme="10"/>
      <name val="Arial"/>
      <family val="2"/>
    </font>
    <font>
      <b/>
      <sz val="2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  <xf numFmtId="0" fontId="7" fillId="5" borderId="0" applyNumberFormat="0" applyBorder="0" applyAlignment="0" applyProtection="0"/>
    <xf numFmtId="0" fontId="8" fillId="3" borderId="6" applyNumberFormat="0" applyAlignment="0" applyProtection="0"/>
    <xf numFmtId="0" fontId="9" fillId="4" borderId="6" applyNumberFormat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32" fillId="0" borderId="0" applyNumberFormat="0" applyFill="0" applyBorder="0" applyAlignment="0" applyProtection="0"/>
  </cellStyleXfs>
  <cellXfs count="100">
    <xf numFmtId="0" fontId="0" fillId="0" borderId="0" xfId="0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1" fontId="24" fillId="2" borderId="13" xfId="0" quotePrefix="1" applyNumberFormat="1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left" vertical="center" wrapText="1"/>
    </xf>
    <xf numFmtId="165" fontId="24" fillId="2" borderId="15" xfId="0" applyNumberFormat="1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vertical="center" wrapText="1"/>
    </xf>
    <xf numFmtId="0" fontId="23" fillId="6" borderId="13" xfId="0" applyFont="1" applyFill="1" applyBorder="1" applyAlignment="1">
      <alignment horizontal="left" vertical="center" wrapText="1"/>
    </xf>
    <xf numFmtId="0" fontId="16" fillId="6" borderId="13" xfId="0" applyFont="1" applyFill="1" applyBorder="1" applyAlignment="1">
      <alignment vertical="center" wrapText="1"/>
    </xf>
    <xf numFmtId="0" fontId="16" fillId="6" borderId="13" xfId="0" applyFont="1" applyFill="1" applyBorder="1" applyAlignment="1">
      <alignment horizontal="center" vertical="center" wrapText="1"/>
    </xf>
    <xf numFmtId="4" fontId="16" fillId="6" borderId="13" xfId="0" applyNumberFormat="1" applyFont="1" applyFill="1" applyBorder="1" applyAlignment="1">
      <alignment vertical="center" wrapText="1"/>
    </xf>
    <xf numFmtId="4" fontId="16" fillId="6" borderId="15" xfId="0" applyNumberFormat="1" applyFont="1" applyFill="1" applyBorder="1" applyAlignment="1">
      <alignment vertical="center" wrapText="1"/>
    </xf>
    <xf numFmtId="0" fontId="24" fillId="0" borderId="20" xfId="0" applyFont="1" applyBorder="1" applyAlignment="1">
      <alignment horizontal="center" vertical="center" wrapText="1"/>
    </xf>
    <xf numFmtId="165" fontId="17" fillId="0" borderId="8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166" fontId="24" fillId="2" borderId="12" xfId="0" quotePrefix="1" applyNumberFormat="1" applyFont="1" applyFill="1" applyBorder="1" applyAlignment="1">
      <alignment horizontal="right" vertical="center" wrapText="1"/>
    </xf>
    <xf numFmtId="166" fontId="24" fillId="2" borderId="13" xfId="0" quotePrefix="1" applyNumberFormat="1" applyFont="1" applyFill="1" applyBorder="1" applyAlignment="1">
      <alignment horizontal="center" vertical="center" wrapText="1"/>
    </xf>
    <xf numFmtId="166" fontId="24" fillId="2" borderId="13" xfId="0" quotePrefix="1" applyNumberFormat="1" applyFont="1" applyFill="1" applyBorder="1" applyAlignment="1">
      <alignment horizontal="left" vertical="center" wrapText="1"/>
    </xf>
    <xf numFmtId="167" fontId="23" fillId="6" borderId="12" xfId="0" quotePrefix="1" applyNumberFormat="1" applyFont="1" applyFill="1" applyBorder="1" applyAlignment="1">
      <alignment horizontal="center" vertical="center" wrapText="1"/>
    </xf>
    <xf numFmtId="167" fontId="23" fillId="6" borderId="13" xfId="0" quotePrefix="1" applyNumberFormat="1" applyFont="1" applyFill="1" applyBorder="1" applyAlignment="1">
      <alignment horizontal="center" vertical="center" wrapText="1"/>
    </xf>
    <xf numFmtId="167" fontId="12" fillId="2" borderId="17" xfId="0" quotePrefix="1" applyNumberFormat="1" applyFont="1" applyFill="1" applyBorder="1" applyAlignment="1">
      <alignment horizontal="center" vertical="center" wrapText="1"/>
    </xf>
    <xf numFmtId="167" fontId="12" fillId="2" borderId="18" xfId="0" quotePrefix="1" applyNumberFormat="1" applyFont="1" applyFill="1" applyBorder="1" applyAlignment="1">
      <alignment horizontal="center" vertical="center" wrapText="1"/>
    </xf>
    <xf numFmtId="167" fontId="12" fillId="2" borderId="19" xfId="0" quotePrefix="1" applyNumberFormat="1" applyFont="1" applyFill="1" applyBorder="1" applyAlignment="1">
      <alignment horizontal="center" vertical="center" wrapText="1"/>
    </xf>
    <xf numFmtId="167" fontId="23" fillId="6" borderId="13" xfId="0" quotePrefix="1" applyNumberFormat="1" applyFont="1" applyFill="1" applyBorder="1" applyAlignment="1">
      <alignment vertical="center" wrapText="1"/>
    </xf>
    <xf numFmtId="0" fontId="23" fillId="6" borderId="12" xfId="0" applyFont="1" applyFill="1" applyBorder="1" applyAlignment="1">
      <alignment vertical="center"/>
    </xf>
    <xf numFmtId="0" fontId="16" fillId="6" borderId="13" xfId="0" applyFont="1" applyFill="1" applyBorder="1" applyAlignment="1">
      <alignment vertical="center"/>
    </xf>
    <xf numFmtId="3" fontId="30" fillId="0" borderId="2" xfId="0" applyNumberFormat="1" applyFont="1" applyBorder="1" applyAlignment="1">
      <alignment horizontal="center" vertical="center" wrapText="1"/>
    </xf>
    <xf numFmtId="3" fontId="30" fillId="0" borderId="2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2" fillId="0" borderId="0" xfId="10"/>
    <xf numFmtId="0" fontId="4" fillId="0" borderId="7" xfId="0" applyFont="1" applyBorder="1" applyAlignment="1">
      <alignment horizontal="left" vertical="top" wrapText="1"/>
    </xf>
    <xf numFmtId="3" fontId="24" fillId="0" borderId="20" xfId="0" applyNumberFormat="1" applyFont="1" applyBorder="1" applyAlignment="1">
      <alignment horizontal="center"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4" fontId="24" fillId="0" borderId="20" xfId="0" applyNumberFormat="1" applyFont="1" applyBorder="1" applyAlignment="1">
      <alignment horizontal="center" vertical="center" wrapText="1"/>
    </xf>
    <xf numFmtId="165" fontId="4" fillId="8" borderId="22" xfId="1" applyNumberFormat="1" applyFont="1" applyFill="1" applyBorder="1" applyAlignment="1" applyProtection="1">
      <alignment horizontal="center" vertical="center" wrapText="1"/>
      <protection locked="0"/>
    </xf>
    <xf numFmtId="0" fontId="24" fillId="2" borderId="13" xfId="0" applyFont="1" applyFill="1" applyBorder="1" applyAlignment="1">
      <alignment horizontal="right" vertical="center"/>
    </xf>
    <xf numFmtId="0" fontId="24" fillId="2" borderId="13" xfId="0" applyFont="1" applyFill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right" vertical="center"/>
    </xf>
    <xf numFmtId="0" fontId="21" fillId="0" borderId="5" xfId="0" applyFont="1" applyBorder="1" applyAlignment="1">
      <alignment horizontal="right" vertical="center"/>
    </xf>
    <xf numFmtId="49" fontId="14" fillId="10" borderId="4" xfId="0" applyNumberFormat="1" applyFont="1" applyFill="1" applyBorder="1" applyAlignment="1">
      <alignment horizontal="center" vertical="center"/>
    </xf>
    <xf numFmtId="49" fontId="14" fillId="10" borderId="13" xfId="0" applyNumberFormat="1" applyFont="1" applyFill="1" applyBorder="1" applyAlignment="1">
      <alignment horizontal="center" vertical="center"/>
    </xf>
    <xf numFmtId="49" fontId="14" fillId="10" borderId="15" xfId="0" applyNumberFormat="1" applyFont="1" applyFill="1" applyBorder="1" applyAlignment="1">
      <alignment horizontal="center" vertical="center"/>
    </xf>
    <xf numFmtId="167" fontId="21" fillId="7" borderId="12" xfId="0" quotePrefix="1" applyNumberFormat="1" applyFont="1" applyFill="1" applyBorder="1" applyAlignment="1">
      <alignment horizontal="center" vertical="center" wrapText="1"/>
    </xf>
    <xf numFmtId="1" fontId="21" fillId="7" borderId="13" xfId="0" quotePrefix="1" applyNumberFormat="1" applyFont="1" applyFill="1" applyBorder="1" applyAlignment="1">
      <alignment horizontal="left" vertical="center" wrapText="1"/>
    </xf>
    <xf numFmtId="168" fontId="21" fillId="7" borderId="13" xfId="0" applyNumberFormat="1" applyFont="1" applyFill="1" applyBorder="1" applyAlignment="1">
      <alignment horizontal="left" vertical="center"/>
    </xf>
    <xf numFmtId="0" fontId="33" fillId="7" borderId="10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left" vertical="center" wrapText="1"/>
    </xf>
    <xf numFmtId="0" fontId="21" fillId="7" borderId="13" xfId="0" applyFont="1" applyFill="1" applyBorder="1" applyAlignment="1">
      <alignment horizontal="center" vertical="center" wrapText="1"/>
    </xf>
    <xf numFmtId="4" fontId="21" fillId="7" borderId="13" xfId="0" applyNumberFormat="1" applyFont="1" applyFill="1" applyBorder="1" applyAlignment="1">
      <alignment horizontal="right" vertical="center"/>
    </xf>
    <xf numFmtId="0" fontId="29" fillId="7" borderId="15" xfId="0" applyFont="1" applyFill="1" applyBorder="1" applyAlignment="1">
      <alignment horizontal="right" vertical="center" wrapText="1"/>
    </xf>
    <xf numFmtId="49" fontId="14" fillId="8" borderId="1" xfId="0" applyNumberFormat="1" applyFont="1" applyFill="1" applyBorder="1" applyAlignment="1" applyProtection="1">
      <alignment horizontal="center" vertical="center"/>
      <protection locked="0"/>
    </xf>
    <xf numFmtId="169" fontId="24" fillId="2" borderId="13" xfId="0" applyNumberFormat="1" applyFont="1" applyFill="1" applyBorder="1" applyAlignment="1">
      <alignment horizontal="right" vertical="center"/>
    </xf>
    <xf numFmtId="169" fontId="24" fillId="2" borderId="14" xfId="0" applyNumberFormat="1" applyFont="1" applyFill="1" applyBorder="1" applyAlignment="1">
      <alignment horizontal="right" vertical="center"/>
    </xf>
    <xf numFmtId="0" fontId="24" fillId="2" borderId="13" xfId="0" applyFont="1" applyFill="1" applyBorder="1" applyAlignment="1">
      <alignment horizontal="right" vertical="center"/>
    </xf>
    <xf numFmtId="0" fontId="24" fillId="2" borderId="14" xfId="0" applyFont="1" applyFill="1" applyBorder="1" applyAlignment="1">
      <alignment horizontal="right" vertical="center"/>
    </xf>
    <xf numFmtId="0" fontId="26" fillId="0" borderId="9" xfId="0" quotePrefix="1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14" fillId="8" borderId="12" xfId="0" quotePrefix="1" applyNumberFormat="1" applyFont="1" applyFill="1" applyBorder="1" applyAlignment="1">
      <alignment horizontal="center" vertical="center" wrapText="1"/>
    </xf>
    <xf numFmtId="49" fontId="14" fillId="8" borderId="13" xfId="0" applyNumberFormat="1" applyFont="1" applyFill="1" applyBorder="1" applyAlignment="1">
      <alignment horizontal="center" vertical="center"/>
    </xf>
    <xf numFmtId="49" fontId="14" fillId="8" borderId="15" xfId="0" applyNumberFormat="1" applyFont="1" applyFill="1" applyBorder="1" applyAlignment="1">
      <alignment horizontal="center" vertical="center"/>
    </xf>
    <xf numFmtId="1" fontId="24" fillId="0" borderId="12" xfId="0" applyNumberFormat="1" applyFont="1" applyBorder="1" applyAlignment="1">
      <alignment horizontal="center" vertical="center"/>
    </xf>
    <xf numFmtId="1" fontId="24" fillId="0" borderId="13" xfId="0" applyNumberFormat="1" applyFont="1" applyBorder="1" applyAlignment="1">
      <alignment horizontal="center" vertical="center"/>
    </xf>
    <xf numFmtId="1" fontId="24" fillId="0" borderId="15" xfId="0" applyNumberFormat="1" applyFont="1" applyBorder="1" applyAlignment="1">
      <alignment horizontal="center" vertical="center"/>
    </xf>
    <xf numFmtId="49" fontId="14" fillId="9" borderId="12" xfId="0" quotePrefix="1" applyNumberFormat="1" applyFont="1" applyFill="1" applyBorder="1" applyAlignment="1">
      <alignment horizontal="center" vertical="center" wrapText="1"/>
    </xf>
    <xf numFmtId="49" fontId="14" fillId="9" borderId="13" xfId="0" quotePrefix="1" applyNumberFormat="1" applyFont="1" applyFill="1" applyBorder="1" applyAlignment="1">
      <alignment horizontal="center" vertical="center" wrapText="1"/>
    </xf>
    <xf numFmtId="49" fontId="14" fillId="8" borderId="12" xfId="0" applyNumberFormat="1" applyFont="1" applyFill="1" applyBorder="1" applyAlignment="1" applyProtection="1">
      <alignment horizontal="center" vertical="center"/>
      <protection locked="0"/>
    </xf>
    <xf numFmtId="49" fontId="14" fillId="8" borderId="13" xfId="0" applyNumberFormat="1" applyFont="1" applyFill="1" applyBorder="1" applyAlignment="1" applyProtection="1">
      <alignment horizontal="center" vertical="center"/>
      <protection locked="0"/>
    </xf>
    <xf numFmtId="49" fontId="14" fillId="8" borderId="15" xfId="0" applyNumberFormat="1" applyFont="1" applyFill="1" applyBorder="1" applyAlignment="1" applyProtection="1">
      <alignment horizontal="center" vertical="center"/>
      <protection locked="0"/>
    </xf>
    <xf numFmtId="0" fontId="33" fillId="7" borderId="13" xfId="0" applyFont="1" applyFill="1" applyBorder="1" applyAlignment="1">
      <alignment horizontal="center" vertical="center"/>
    </xf>
    <xf numFmtId="49" fontId="31" fillId="9" borderId="12" xfId="0" quotePrefix="1" applyNumberFormat="1" applyFont="1" applyFill="1" applyBorder="1" applyAlignment="1">
      <alignment horizontal="left" vertical="center" wrapText="1"/>
    </xf>
    <xf numFmtId="49" fontId="31" fillId="9" borderId="13" xfId="0" quotePrefix="1" applyNumberFormat="1" applyFont="1" applyFill="1" applyBorder="1" applyAlignment="1">
      <alignment horizontal="left" vertical="center" wrapText="1"/>
    </xf>
  </cellXfs>
  <cellStyles count="11">
    <cellStyle name="20 % - Akzent3 2" xfId="4" xr:uid="{4447969F-8515-4DFA-8514-B9C93E0AA467}"/>
    <cellStyle name="Berechnung 2" xfId="6" xr:uid="{B81A6453-F2DE-4513-9380-8543582F5B13}"/>
    <cellStyle name="Eingabe 2" xfId="5" xr:uid="{34E44265-2BE7-4012-827F-FDA5AFDC1176}"/>
    <cellStyle name="Link" xfId="10" builtinId="8"/>
    <cellStyle name="MAND_x000a_CHECK.COMMAND_x000e_RENAME.COMMAND_x0008_SHOW.BAR_x000b_DELETE.MENU_x000e_DELETE.COMMAND_x000e_GET.CHA" xfId="7" xr:uid="{EEFE8C28-F006-4441-9B71-D949ED97A20D}"/>
    <cellStyle name="Standard" xfId="0" builtinId="0"/>
    <cellStyle name="Standard 2" xfId="2" xr:uid="{01D64CEF-C2A2-4E09-A311-A5FDBAB35C2E}"/>
    <cellStyle name="Standard 3" xfId="9" xr:uid="{8C2317F4-7654-43DB-9E5D-92236FF754F4}"/>
    <cellStyle name="Standard 4" xfId="1" xr:uid="{D8FE8654-8567-4350-99C3-38829AF87AC0}"/>
    <cellStyle name="Währung 2" xfId="3" xr:uid="{6BC858EB-70BB-4C75-9B35-21FBFD2D40C5}"/>
    <cellStyle name="Währung 3" xfId="8" xr:uid="{54110A5D-4A66-4B8C-9CAB-DE7B9AD60970}"/>
  </cellStyles>
  <dxfs count="0"/>
  <tableStyles count="0" defaultTableStyle="TableStyleMedium2" defaultPivotStyle="PivotStyleLight16"/>
  <colors>
    <mruColors>
      <color rgb="FF0000FF"/>
      <color rgb="FFFFFFA7"/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1071789</xdr:colOff>
      <xdr:row>0</xdr:row>
      <xdr:rowOff>67129</xdr:rowOff>
    </xdr:from>
    <xdr:to>
      <xdr:col>13</xdr:col>
      <xdr:colOff>54999</xdr:colOff>
      <xdr:row>4</xdr:row>
      <xdr:rowOff>16330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FBDCA2-D9BF-4D68-B5B8-C0B763643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b="21239"/>
        <a:stretch/>
      </xdr:blipFill>
      <xdr:spPr>
        <a:xfrm>
          <a:off x="21550539" y="67129"/>
          <a:ext cx="1088871" cy="66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M25"/>
  <sheetViews>
    <sheetView showGridLines="0" tabSelected="1" topLeftCell="B1" zoomScale="70" zoomScaleNormal="70" workbookViewId="0">
      <pane ySplit="9" topLeftCell="A10" activePane="bottomLeft" state="frozen"/>
      <selection pane="bottomLeft" activeCell="I29" sqref="I29"/>
    </sheetView>
  </sheetViews>
  <sheetFormatPr baseColWidth="10" defaultColWidth="11.44140625" defaultRowHeight="15"/>
  <cols>
    <col min="1" max="1" width="7" style="3" customWidth="1"/>
    <col min="2" max="2" width="5.109375" style="10" customWidth="1"/>
    <col min="3" max="3" width="7.109375" style="11" customWidth="1"/>
    <col min="4" max="4" width="7" style="12" customWidth="1"/>
    <col min="5" max="5" width="17.109375" style="13" customWidth="1"/>
    <col min="6" max="6" width="20.88671875" style="13" customWidth="1"/>
    <col min="7" max="7" width="15.5546875" style="14" customWidth="1"/>
    <col min="8" max="8" width="54.109375" style="3" customWidth="1"/>
    <col min="9" max="9" width="139.109375" style="3" customWidth="1"/>
    <col min="10" max="10" width="18.109375" style="14" customWidth="1"/>
    <col min="11" max="11" width="17.44140625" style="14" customWidth="1"/>
    <col min="12" max="12" width="31.109375" style="15" customWidth="1"/>
    <col min="13" max="13" width="31.88671875" style="15" customWidth="1"/>
    <col min="14" max="16384" width="11.44140625" style="3"/>
  </cols>
  <sheetData>
    <row r="1" spans="2:13" s="4" customFormat="1" ht="13.2">
      <c r="C1" s="5"/>
      <c r="E1" s="6"/>
      <c r="F1" s="6"/>
      <c r="G1" s="7"/>
      <c r="K1" s="6"/>
      <c r="L1" s="6"/>
      <c r="M1" s="6"/>
    </row>
    <row r="2" spans="2:13" s="4" customFormat="1" ht="13.8">
      <c r="B2" s="1" t="s">
        <v>0</v>
      </c>
      <c r="C2" s="5"/>
      <c r="E2" s="6"/>
      <c r="F2" s="6"/>
      <c r="G2" s="7"/>
      <c r="K2" s="6"/>
      <c r="L2" s="6"/>
      <c r="M2" s="6"/>
    </row>
    <row r="3" spans="2:13" s="4" customFormat="1" ht="13.8">
      <c r="B3" s="2" t="s">
        <v>1</v>
      </c>
      <c r="C3" s="5"/>
      <c r="E3" s="6"/>
      <c r="F3" s="6"/>
      <c r="G3" s="7"/>
      <c r="K3" s="6"/>
      <c r="L3" s="6"/>
      <c r="M3" s="6"/>
    </row>
    <row r="4" spans="2:13" s="4" customFormat="1" ht="13.8">
      <c r="B4" s="2" t="s">
        <v>2</v>
      </c>
      <c r="C4" s="5"/>
      <c r="E4" s="6"/>
      <c r="F4" s="6"/>
      <c r="G4" s="7"/>
      <c r="K4" s="6"/>
      <c r="L4" s="6"/>
      <c r="M4" s="6"/>
    </row>
    <row r="5" spans="2:13" s="4" customFormat="1" ht="13.8">
      <c r="B5" s="2"/>
      <c r="C5" s="5"/>
      <c r="E5" s="6"/>
      <c r="F5" s="6"/>
      <c r="G5" s="7"/>
      <c r="K5" s="6"/>
      <c r="L5" s="6"/>
      <c r="M5" s="6"/>
    </row>
    <row r="6" spans="2:13" s="4" customFormat="1" ht="24" customHeight="1">
      <c r="B6" s="85" t="s">
        <v>22</v>
      </c>
      <c r="C6" s="85"/>
      <c r="D6" s="85"/>
      <c r="E6" s="85"/>
      <c r="F6" s="8"/>
      <c r="G6" s="8"/>
      <c r="H6" s="8"/>
      <c r="I6" s="8"/>
      <c r="J6" s="8"/>
      <c r="K6" s="9"/>
      <c r="L6" s="9"/>
      <c r="M6" s="9"/>
    </row>
    <row r="7" spans="2:13" ht="15.6" thickBot="1"/>
    <row r="8" spans="2:13" s="18" customFormat="1" ht="42" customHeight="1" thickBot="1">
      <c r="B8" s="59" t="s">
        <v>3</v>
      </c>
      <c r="C8" s="60"/>
      <c r="D8" s="60"/>
      <c r="E8" s="60"/>
      <c r="F8" s="61">
        <v>10021458</v>
      </c>
      <c r="G8" s="62"/>
      <c r="H8" s="60"/>
      <c r="I8" s="60"/>
      <c r="J8" s="60"/>
      <c r="K8" s="63"/>
      <c r="L8" s="64"/>
      <c r="M8" s="65" t="s">
        <v>26</v>
      </c>
    </row>
    <row r="9" spans="2:13" s="18" customFormat="1" ht="25.2" thickBot="1">
      <c r="B9" s="86" t="s">
        <v>5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8"/>
    </row>
    <row r="10" spans="2:13" s="18" customFormat="1" ht="61.5" customHeight="1" thickBot="1">
      <c r="B10" s="92" t="s">
        <v>6</v>
      </c>
      <c r="C10" s="93"/>
      <c r="D10" s="93"/>
      <c r="E10" s="93"/>
      <c r="F10" s="94"/>
      <c r="G10" s="95"/>
      <c r="H10" s="96"/>
      <c r="I10" s="66"/>
      <c r="J10" s="67"/>
      <c r="K10" s="67"/>
      <c r="L10" s="67"/>
      <c r="M10" s="68"/>
    </row>
    <row r="11" spans="2:13" s="18" customFormat="1" ht="85.5" customHeight="1" thickBot="1">
      <c r="B11" s="98"/>
      <c r="C11" s="99"/>
      <c r="D11" s="99"/>
      <c r="E11" s="99"/>
      <c r="F11" s="99"/>
      <c r="G11" s="99"/>
      <c r="H11" s="99"/>
      <c r="I11" s="77"/>
      <c r="J11" s="67"/>
      <c r="K11" s="67"/>
      <c r="L11" s="67"/>
      <c r="M11" s="68"/>
    </row>
    <row r="12" spans="2:13" s="21" customFormat="1" ht="62.4" customHeight="1" thickBot="1">
      <c r="B12" s="69">
        <v>1</v>
      </c>
      <c r="C12" s="70"/>
      <c r="D12" s="70"/>
      <c r="E12" s="71"/>
      <c r="F12" s="97" t="s">
        <v>21</v>
      </c>
      <c r="G12" s="97"/>
      <c r="H12" s="97"/>
      <c r="I12" s="72" t="s">
        <v>27</v>
      </c>
      <c r="J12" s="73"/>
      <c r="K12" s="74"/>
      <c r="L12" s="75" t="s">
        <v>7</v>
      </c>
      <c r="M12" s="76" t="s">
        <v>4</v>
      </c>
    </row>
    <row r="13" spans="2:13" s="21" customFormat="1" ht="18.75" customHeight="1" thickBot="1">
      <c r="B13" s="82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2:13" s="19" customFormat="1" ht="35.1" customHeight="1" thickBot="1">
      <c r="B14" s="40">
        <f>B12</f>
        <v>1</v>
      </c>
      <c r="C14" s="41">
        <v>1</v>
      </c>
      <c r="D14" s="45"/>
      <c r="E14" s="46" t="s">
        <v>24</v>
      </c>
      <c r="F14" s="47"/>
      <c r="G14" s="27"/>
      <c r="H14" s="28"/>
      <c r="I14" s="29"/>
      <c r="J14" s="29"/>
      <c r="K14" s="30"/>
      <c r="L14" s="31"/>
      <c r="M14" s="32"/>
    </row>
    <row r="15" spans="2:13" s="20" customFormat="1" ht="57.6" customHeight="1" thickBot="1">
      <c r="B15" s="89" t="s">
        <v>8</v>
      </c>
      <c r="C15" s="90"/>
      <c r="D15" s="91"/>
      <c r="E15" s="53" t="s">
        <v>9</v>
      </c>
      <c r="F15" s="53" t="s">
        <v>10</v>
      </c>
      <c r="G15" s="33" t="s">
        <v>11</v>
      </c>
      <c r="H15" s="35" t="s">
        <v>12</v>
      </c>
      <c r="I15" s="33" t="s">
        <v>13</v>
      </c>
      <c r="J15" s="33" t="s">
        <v>19</v>
      </c>
      <c r="K15" s="33" t="s">
        <v>14</v>
      </c>
      <c r="L15" s="55" t="s">
        <v>15</v>
      </c>
      <c r="M15" s="54" t="s">
        <v>16</v>
      </c>
    </row>
    <row r="16" spans="2:13" ht="78.599999999999994" customHeight="1" thickBot="1">
      <c r="B16" s="42">
        <f>B14</f>
        <v>1</v>
      </c>
      <c r="C16" s="43">
        <f>C14</f>
        <v>1</v>
      </c>
      <c r="D16" s="44">
        <v>1</v>
      </c>
      <c r="E16" s="48">
        <v>1</v>
      </c>
      <c r="F16" s="49">
        <v>2</v>
      </c>
      <c r="G16" s="36" t="s">
        <v>17</v>
      </c>
      <c r="H16" s="17" t="s">
        <v>23</v>
      </c>
      <c r="I16" s="52" t="s">
        <v>25</v>
      </c>
      <c r="J16" s="50" t="s">
        <v>18</v>
      </c>
      <c r="K16" s="16" t="s">
        <v>20</v>
      </c>
      <c r="L16" s="56"/>
      <c r="M16" s="34">
        <f>IF(K16="Optional","nur EP",E16*F16*L16)</f>
        <v>0</v>
      </c>
    </row>
    <row r="17" spans="2:13" s="22" customFormat="1" ht="27.9" customHeight="1" thickBot="1">
      <c r="B17" s="37"/>
      <c r="C17" s="38"/>
      <c r="D17" s="39"/>
      <c r="E17" s="23"/>
      <c r="F17" s="23"/>
      <c r="G17" s="24"/>
      <c r="H17" s="25"/>
      <c r="I17" s="57"/>
      <c r="J17" s="58"/>
      <c r="K17" s="58"/>
      <c r="L17" s="57" t="s">
        <v>28</v>
      </c>
      <c r="M17" s="26">
        <f>M16</f>
        <v>0</v>
      </c>
    </row>
    <row r="18" spans="2:13" s="22" customFormat="1" ht="27.9" hidden="1" customHeight="1" thickBot="1">
      <c r="B18" s="37"/>
      <c r="C18" s="38"/>
      <c r="D18" s="39"/>
      <c r="E18" s="23"/>
      <c r="F18" s="23"/>
      <c r="G18" s="24"/>
      <c r="H18" s="25"/>
      <c r="I18" s="78">
        <v>19</v>
      </c>
      <c r="J18" s="78"/>
      <c r="K18" s="78"/>
      <c r="L18" s="79"/>
      <c r="M18" s="26">
        <f>M17*(I18/100)</f>
        <v>0</v>
      </c>
    </row>
    <row r="19" spans="2:13" s="22" customFormat="1" ht="18.75" hidden="1" customHeight="1" thickBot="1">
      <c r="B19" s="37"/>
      <c r="C19" s="38"/>
      <c r="D19" s="39"/>
      <c r="E19" s="23"/>
      <c r="F19" s="23"/>
      <c r="G19" s="24"/>
      <c r="H19" s="25"/>
      <c r="I19" s="80" t="str">
        <f>CONCATENATE("Angebotswert (brutto) inklusive optionale Leistungen Los ",B$12,":")</f>
        <v>Angebotswert (brutto) inklusive optionale Leistungen Los 1:</v>
      </c>
      <c r="J19" s="80"/>
      <c r="K19" s="80"/>
      <c r="L19" s="81"/>
      <c r="M19" s="26">
        <f>M17+M18</f>
        <v>0</v>
      </c>
    </row>
    <row r="25" spans="2:13">
      <c r="H25" s="51"/>
    </row>
  </sheetData>
  <sheetProtection algorithmName="SHA-512" hashValue="dmcGas4hatXIyVLWTXL58PLkVKr31anMEDiFLqHG598pN3Yrp8QpE8UMlzSUF6DPIs7tSV8wYupnNW1Rfp8gTQ==" saltValue="JBYJm9riHsyVd33fcaGznw==" spinCount="100000" sheet="1" objects="1" scenarios="1"/>
  <mergeCells count="10">
    <mergeCell ref="I18:L18"/>
    <mergeCell ref="I19:L19"/>
    <mergeCell ref="B13:M13"/>
    <mergeCell ref="B6:E6"/>
    <mergeCell ref="B9:M9"/>
    <mergeCell ref="B15:D15"/>
    <mergeCell ref="B10:E10"/>
    <mergeCell ref="F10:H10"/>
    <mergeCell ref="F12:H12"/>
    <mergeCell ref="B11:H11"/>
  </mergeCells>
  <phoneticPr fontId="3" type="noConversion"/>
  <pageMargins left="0.51181102362204722" right="0.51181102362204722" top="0.55118110236220474" bottom="0.55118110236220474" header="0.31496062992125984" footer="0.31496062992125984"/>
  <pageSetup paperSize="9" scale="37" fitToHeight="0" orientation="landscape" r:id="rId1"/>
  <headerFooter>
    <oddFooter xml:space="preserve">&amp;LErstellt: E420_BSE&amp;CStand: &amp;D&amp;RSeite &amp;P/&amp;N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4DB51F1CAB944E9320002DE707D2ED" ma:contentTypeVersion="4" ma:contentTypeDescription="Ein neues Dokument erstellen." ma:contentTypeScope="" ma:versionID="1185a7bcedf8b05fb73015bdcc599c63">
  <xsd:schema xmlns:xsd="http://www.w3.org/2001/XMLSchema" xmlns:xs="http://www.w3.org/2001/XMLSchema" xmlns:p="http://schemas.microsoft.com/office/2006/metadata/properties" xmlns:ns2="11169fd4-c634-4f84-81f4-399ed82676c6" targetNamespace="http://schemas.microsoft.com/office/2006/metadata/properties" ma:root="true" ma:fieldsID="8eb909abde867fd166d9e6be42028bb2" ns2:_="">
    <xsd:import namespace="11169fd4-c634-4f84-81f4-399ed82676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69fd4-c634-4f84-81f4-399ed8267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E2115C-A49D-4E85-BF04-487ABB53D2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1BAC9-ED7A-4886-8D9C-1612075FA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69fd4-c634-4f84-81f4-399ed82676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583E18-F2C5-45B5-B5B7-9BB3388C570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1169fd4-c634-4f84-81f4-399ed82676c6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Leistungsverzeichnis</vt:lpstr>
      <vt:lpstr>Leistungsverzeichnis!Druckbereich</vt:lpstr>
      <vt:lpstr>Leistungsverzeichnis!Drucktitel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 Seufferlein</dc:creator>
  <cp:keywords/>
  <dc:description/>
  <cp:lastModifiedBy>Dimitrova, Desislava GIZ</cp:lastModifiedBy>
  <cp:revision/>
  <cp:lastPrinted>2025-07-15T08:13:32Z</cp:lastPrinted>
  <dcterms:created xsi:type="dcterms:W3CDTF">2017-11-09T15:12:55Z</dcterms:created>
  <dcterms:modified xsi:type="dcterms:W3CDTF">2026-09-24T12:07:22Z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0x010100794DB51F1CAB944E9320002DE707D2ED</vt:lpwstr>
  </property>
</Properties>
</file>