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<sst xmlns="http://schemas.openxmlformats.org/spreadsheetml/2006/main" count="112" uniqueCount="68">
  <si>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</si>
  <si>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</si>
  <si>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</si>
  <si>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</si>
  <si>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</si>
  <si>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</si>
  <si>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</si>
  <si>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</si>
  <si>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</si>
  <si>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</si>
  <si>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</si>
  <si>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</si>
  <si>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</si>
  <si>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</si>
  <si>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</si>
  <si>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</si>
  <si>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</si>
  <si>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</si>
  <si>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</si>
  <si>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</si>
  <si>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</si>
  <si>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</si>
  <si>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</si>
  <si>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</si>
  <si>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</si>
  <si>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Batteriesysteme je 60 kWh</t>
  </si>
  <si>
    <t>10057080</t>
  </si>
  <si>
    <t>26.10.2026 10:00 Uhr</t>
  </si>
  <si>
    <t>Offenes Verfahren</t>
  </si>
  <si>
    <t>VGV</t>
  </si>
  <si>
    <t>CXTRYYRDY60VWKZE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</si>
  <si>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</si>
  <si>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</si>
  <si>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</si>
  <si>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</si>
  <si>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</si>
  <si>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</si>
  <si>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</si>
  <si>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100 Batteriesysteme</t>
  </si>
  <si>
    <t>2</t>
  </si>
  <si>
    <t>100 Batteriesysteme (Los unter Vorbehalt)</t>
  </si>
  <si>
    <t>3</t>
  </si>
  <si>
    <t>Los-Nr. 1 - 100 Batteriesysteme</t>
  </si>
  <si>
    <t>1.1</t>
  </si>
  <si>
    <t>Leistung</t>
  </si>
  <si>
    <t>Batteriesysteme mit jeweils min. 60 kWh</t>
  </si>
  <si>
    <t>gemäß anhängender Spezifikation</t>
  </si>
  <si>
    <t>St</t>
  </si>
  <si>
    <t>1.2</t>
  </si>
  <si>
    <t>Transport und Verpackung pro Anlage: DDP Lieferort Deutschland</t>
  </si>
  <si>
    <t>Die detaillierten Lieferadresse in Deutschland wird von der GIZ nach Vergabe bekannt gegeben.
Die Adresse wird sich im 200 km Radius um Eschborn befinden.</t>
  </si>
  <si>
    <t>1.3</t>
  </si>
  <si>
    <t>Option</t>
  </si>
  <si>
    <t>Gemäß anhängender Spezifikation.
Der Stückpreis muss mit Position 1 aus Los 1 identisch sein.</t>
  </si>
  <si>
    <t>1.4</t>
  </si>
  <si>
    <t>Die detaillierte Lieferadresse in Deutschland wird von der GIZ nach Vergabe bekannt gegeben.
Die Adresse wird sich im 200 km Radius um Eschborn befinden.
Der Stückpreis muss mit Position 2 aus Los 1 identisch sein.</t>
  </si>
  <si>
    <t>1.5</t>
  </si>
  <si>
    <t>Erstellung der Exportdokumente</t>
  </si>
  <si>
    <t>inkl. Ausfuhrbegleitdokument und ggf. Ursprungszeugnis.
Preis ist pauschal und unabhängig der Gesamtstückzahl.</t>
  </si>
  <si>
    <t>psch</t>
  </si>
  <si>
    <t>Los-Nr. 2 - 100 Batteriesysteme (Los unter Vorbehalt)</t>
  </si>
  <si>
    <t>1.6</t>
  </si>
  <si>
    <t>Gemäß anhängender Spezifikation.
Der Preis muss mit Position 1 aus Los 1 identisch sein.</t>
  </si>
  <si>
    <t>1.7</t>
  </si>
  <si>
    <t>Die detaillierte Lieferadresse in Deutschland wird von der GIZ nach Vergabe bekannt gegeben.
Die Adresse wird sich im 200 km Radius um Eschborn befinden.
Der Preis muss mit Position 2 aus Los 1 identisch sein.</t>
  </si>
  <si>
    <t>Los-Nr. 3 - 100 Batteriesysteme (Los unter Vorbehalt)</t>
  </si>
  <si>
    <t>1.8</t>
  </si>
  <si>
    <t>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</si>
</sst>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8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40</v>
      </c>
      <c r="D26" s="6"/>
      <c r="E26" s="6"/>
      <c r="F26" s="6"/>
    </row>
    <row r="27" spans="1:6" ht="15.6" x14ac:dyDescent="0.3">
      <c r="A27" s="6"/>
      <c r="B27" s="17"/>
      <c r="C27" s="10"/>
      <c r="D27" s="6"/>
      <c r="E27" s="6"/>
      <c r="F27" s="6"/>
    </row>
    <row r="28" spans="1:6" ht="15.6" x14ac:dyDescent="0.3">
      <c r="B28" s="18"/>
      <c r="C28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43</v>
      </c>
      <c r="B4" s="29" t="s">
        <v>44</v>
      </c>
      <c r="C4" s="30" t="s">
        <v>45</v>
      </c>
      <c r="D4" s="30" t="s">
        <v>46</v>
      </c>
      <c r="E4" s="31" t="s">
        <v>20</v>
      </c>
      <c r="F4" s="31" t="s">
        <v>20</v>
      </c>
      <c r="G4" s="86" t="n">
        <v>100.0</v>
      </c>
      <c r="H4" s="33" t="s">
        <v>47</v>
      </c>
      <c r="I4" s="76"/>
      <c r="J4" s="77">
        <f>G4*I4</f>
        <v>0</v>
      </c>
      <c r="M4" s="35"/>
    </row>
    <row r="5">
      <c r="A5" s="28" t="s">
        <v>48</v>
      </c>
      <c r="B5" s="29" t="s">
        <v>44</v>
      </c>
      <c r="C5" s="30" t="s">
        <v>49</v>
      </c>
      <c r="D5" s="30" t="s">
        <v>50</v>
      </c>
      <c r="E5" s="31" t="s">
        <v>20</v>
      </c>
      <c r="F5" s="31" t="s">
        <v>20</v>
      </c>
      <c r="G5" s="86" t="n">
        <v>100.0</v>
      </c>
      <c r="H5" s="33" t="s">
        <v>47</v>
      </c>
      <c r="I5" s="76"/>
      <c r="J5" s="77" t="n">
        <f>G5*I5</f>
        <v>0.0</v>
      </c>
      <c r="K5"/>
      <c r="L5"/>
      <c r="M5" s="35"/>
    </row>
    <row r="6">
      <c r="A6" s="28" t="s">
        <v>51</v>
      </c>
      <c r="B6" s="29" t="s">
        <v>52</v>
      </c>
      <c r="C6" s="30" t="s">
        <v>45</v>
      </c>
      <c r="D6" s="30" t="s">
        <v>53</v>
      </c>
      <c r="E6" s="31" t="s">
        <v>20</v>
      </c>
      <c r="F6" s="31" t="s">
        <v>20</v>
      </c>
      <c r="G6" s="86" t="n">
        <v>50.0</v>
      </c>
      <c r="H6" s="33" t="s">
        <v>47</v>
      </c>
      <c r="I6" s="76"/>
      <c r="J6" s="77" t="n">
        <f>G6*I6</f>
        <v>0.0</v>
      </c>
      <c r="K6" s="0"/>
      <c r="L6" s="0"/>
      <c r="M6" s="35"/>
    </row>
    <row r="7">
      <c r="A7" s="28" t="s">
        <v>54</v>
      </c>
      <c r="B7" s="29" t="s">
        <v>52</v>
      </c>
      <c r="C7" s="30" t="s">
        <v>49</v>
      </c>
      <c r="D7" s="30" t="s">
        <v>55</v>
      </c>
      <c r="E7" s="31" t="s">
        <v>20</v>
      </c>
      <c r="F7" s="31" t="s">
        <v>20</v>
      </c>
      <c r="G7" s="86" t="n">
        <v>50.0</v>
      </c>
      <c r="H7" s="33" t="s">
        <v>47</v>
      </c>
      <c r="I7" s="76"/>
      <c r="J7" s="77" t="n">
        <f>G7*I7</f>
        <v>0.0</v>
      </c>
      <c r="K7" s="0"/>
      <c r="L7" s="0"/>
      <c r="M7" s="35"/>
    </row>
    <row r="8">
      <c r="A8" s="28" t="s">
        <v>56</v>
      </c>
      <c r="B8" s="29" t="s">
        <v>44</v>
      </c>
      <c r="C8" s="30" t="s">
        <v>57</v>
      </c>
      <c r="D8" s="30" t="s">
        <v>58</v>
      </c>
      <c r="E8" s="31" t="s">
        <v>20</v>
      </c>
      <c r="F8" s="31" t="s">
        <v>20</v>
      </c>
      <c r="G8" s="86" t="n">
        <v>1.0</v>
      </c>
      <c r="H8" s="33" t="s">
        <v>59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61</v>
      </c>
      <c r="B4" s="29" t="s">
        <v>44</v>
      </c>
      <c r="C4" s="30" t="s">
        <v>45</v>
      </c>
      <c r="D4" s="30" t="s">
        <v>62</v>
      </c>
      <c r="E4" s="31" t="s">
        <v>20</v>
      </c>
      <c r="F4" s="31" t="s">
        <v>20</v>
      </c>
      <c r="G4" s="89" t="n">
        <v>100.0</v>
      </c>
      <c r="H4" s="33" t="s">
        <v>47</v>
      </c>
      <c r="I4" s="76"/>
      <c r="J4" s="77">
        <f>G4*I4</f>
        <v>0</v>
      </c>
      <c r="M4" s="35"/>
    </row>
    <row r="5">
      <c r="A5" s="28" t="s">
        <v>63</v>
      </c>
      <c r="B5" s="29" t="s">
        <v>44</v>
      </c>
      <c r="C5" s="30" t="s">
        <v>49</v>
      </c>
      <c r="D5" s="30" t="s">
        <v>64</v>
      </c>
      <c r="E5" s="31" t="s">
        <v>20</v>
      </c>
      <c r="F5" s="31" t="s">
        <v>20</v>
      </c>
      <c r="G5" s="89" t="n">
        <v>100.0</v>
      </c>
      <c r="H5" s="33" t="s">
        <v>47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66</v>
      </c>
      <c r="B4" s="29" t="s">
        <v>44</v>
      </c>
      <c r="C4" s="30" t="s">
        <v>45</v>
      </c>
      <c r="D4" s="30" t="s">
        <v>62</v>
      </c>
      <c r="E4" s="31" t="s">
        <v>20</v>
      </c>
      <c r="F4" s="31" t="s">
        <v>20</v>
      </c>
      <c r="G4" s="92" t="n">
        <v>100.0</v>
      </c>
      <c r="H4" s="33" t="s">
        <v>47</v>
      </c>
      <c r="I4" s="76"/>
      <c r="J4" s="77">
        <f>G4*I4</f>
        <v>0</v>
      </c>
      <c r="M4" s="35"/>
    </row>
    <row r="5">
      <c r="A5" s="28" t="s">
        <v>67</v>
      </c>
      <c r="B5" s="29" t="s">
        <v>44</v>
      </c>
      <c r="C5" s="30" t="s">
        <v>49</v>
      </c>
      <c r="D5" s="30" t="s">
        <v>64</v>
      </c>
      <c r="E5" s="31" t="s">
        <v>20</v>
      </c>
      <c r="F5" s="31" t="s">
        <v>20</v>
      </c>
      <c r="G5" s="92" t="n">
        <v>100.0</v>
      </c>
      <c r="H5" s="33" t="s">
        <v>47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