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<sst xmlns="http://schemas.openxmlformats.org/spreadsheetml/2006/main" count="106" uniqueCount="61">
  <si>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</si>
  <si>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</si>
  <si>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</si>
  <si>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</si>
  <si>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</si>
  <si>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</si>
  <si>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</si>
  <si>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</si>
  <si>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</si>
  <si>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</si>
  <si>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</si>
  <si>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</si>
  <si>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</si>
  <si>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</si>
  <si>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</si>
  <si>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</si>
  <si>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</si>
  <si>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</si>
  <si>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</si>
  <si>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</si>
  <si>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</si>
  <si>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</si>
  <si>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</si>
  <si>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</si>
  <si>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</si>
  <si>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PV-plant for Chad</t>
  </si>
  <si>
    <t>10043975-2</t>
  </si>
  <si>
    <t>12.11.2026 12:00 Uhr</t>
  </si>
  <si>
    <t>Offenes Verfahren</t>
  </si>
  <si>
    <t>VGV</t>
  </si>
  <si>
    <t>CXTRYYRDY6CH2FNL</t>
  </si>
  <si>
    <t>Die Vergabe ist nicht in Lose aufgeteilt. Bitte füllen Sie das nächste Arbeitsblatt aus.</t>
  </si>
  <si>
    <t>1.1</t>
  </si>
  <si>
    <t>Leistung</t>
  </si>
  <si>
    <t>PV-Plant incl. BESS and generator</t>
  </si>
  <si>
    <t>according to attached specification</t>
  </si>
  <si>
    <t>St</t>
  </si>
  <si>
    <t>1.2</t>
  </si>
  <si>
    <t>Option</t>
  </si>
  <si>
    <t>Step-up transformer option</t>
  </si>
  <si>
    <t>psch</t>
  </si>
  <si>
    <t>1.3</t>
  </si>
  <si>
    <t>Transport and Packaging: DPU Douala (Cameroon) Seaport</t>
  </si>
  <si>
    <t>1.4</t>
  </si>
  <si>
    <t>Creation of the export documents</t>
  </si>
  <si>
    <t>incl. export accompanying document and certificate of origin if applicable</t>
  </si>
  <si>
    <t>1.5</t>
  </si>
  <si>
    <t>Transport and Packaging: DAP Kélo (Chad)</t>
  </si>
  <si>
    <t>According to attached specification.
Full costs instead of DPU Douala Seaport.
Please note: DPU Douala Seaport must be offered.</t>
  </si>
  <si>
    <t>1.6</t>
  </si>
  <si>
    <t>Installation support</t>
  </si>
  <si>
    <t>1.7</t>
  </si>
  <si>
    <t>Training</t>
  </si>
  <si>
    <t>1.8</t>
  </si>
  <si>
    <t>Maintenance</t>
  </si>
  <si>
    <t>1.9</t>
  </si>
  <si>
    <t>additional expert per day</t>
  </si>
  <si>
    <t>according to attached specification.
Applies only to tasks that are not already to be included in the tender specifications.</t>
  </si>
  <si>
    <t>d</t>
  </si>
  <si>
    <t>1.10</t>
  </si>
  <si>
    <t>additional training per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</si>
</sst>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29" fillId="4" borderId="6" xfId="0" applyNumberFormat="1" applyFont="true" applyFill="1" applyBorder="1" applyAlignment="1">
      <alignment horizontal="left" vertical="top" wrapText="true"/>
    </xf>
    <xf numFmtId="49" fontId="3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9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 t="s">
        <v>20</v>
      </c>
      <c r="F4" s="31" t="s">
        <v>20</v>
      </c>
      <c r="G4" s="86" t="n">
        <v>1.0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38</v>
      </c>
      <c r="C5" s="30" t="s">
        <v>39</v>
      </c>
      <c r="D5" s="30" t="s">
        <v>35</v>
      </c>
      <c r="E5" s="31" t="s">
        <v>20</v>
      </c>
      <c r="F5" s="31" t="s">
        <v>20</v>
      </c>
      <c r="G5" s="86" t="n">
        <v>1.0</v>
      </c>
      <c r="H5" s="33" t="s">
        <v>40</v>
      </c>
      <c r="I5" s="76"/>
      <c r="J5" s="77" t="n">
        <f>G5*I5</f>
        <v>0.0</v>
      </c>
      <c r="K5"/>
      <c r="L5"/>
      <c r="M5" s="35"/>
    </row>
    <row r="6">
      <c r="A6" s="28" t="s">
        <v>41</v>
      </c>
      <c r="B6" s="29" t="s">
        <v>33</v>
      </c>
      <c r="C6" s="30" t="s">
        <v>42</v>
      </c>
      <c r="D6" s="30" t="s">
        <v>35</v>
      </c>
      <c r="E6" s="31" t="s">
        <v>20</v>
      </c>
      <c r="F6" s="31" t="s">
        <v>20</v>
      </c>
      <c r="G6" s="86" t="n">
        <v>1.0</v>
      </c>
      <c r="H6" s="33" t="s">
        <v>40</v>
      </c>
      <c r="I6" s="76"/>
      <c r="J6" s="77" t="n">
        <f>G6*I6</f>
        <v>0.0</v>
      </c>
      <c r="K6" s="0"/>
      <c r="L6" s="0"/>
      <c r="M6" s="35"/>
    </row>
    <row r="7">
      <c r="A7" s="28" t="s">
        <v>43</v>
      </c>
      <c r="B7" s="29" t="s">
        <v>33</v>
      </c>
      <c r="C7" s="30" t="s">
        <v>44</v>
      </c>
      <c r="D7" s="30" t="s">
        <v>45</v>
      </c>
      <c r="E7" s="31" t="s">
        <v>20</v>
      </c>
      <c r="F7" s="31" t="s">
        <v>20</v>
      </c>
      <c r="G7" s="86" t="n">
        <v>1.0</v>
      </c>
      <c r="H7" s="33" t="s">
        <v>40</v>
      </c>
      <c r="I7" s="76"/>
      <c r="J7" s="77" t="n">
        <f>G7*I7</f>
        <v>0.0</v>
      </c>
      <c r="K7" s="0"/>
      <c r="L7" s="0"/>
      <c r="M7" s="35"/>
    </row>
    <row r="8">
      <c r="A8" s="28" t="s">
        <v>46</v>
      </c>
      <c r="B8" s="29" t="s">
        <v>38</v>
      </c>
      <c r="C8" s="30" t="s">
        <v>47</v>
      </c>
      <c r="D8" s="30" t="s">
        <v>48</v>
      </c>
      <c r="E8" s="31" t="s">
        <v>20</v>
      </c>
      <c r="F8" s="31" t="s">
        <v>20</v>
      </c>
      <c r="G8" s="86" t="n">
        <v>1.0</v>
      </c>
      <c r="H8" s="33" t="s">
        <v>40</v>
      </c>
      <c r="I8" s="76"/>
      <c r="J8" s="77" t="n">
        <f>G8*I8</f>
        <v>0.0</v>
      </c>
      <c r="K8" s="0"/>
      <c r="L8" s="0"/>
      <c r="M8" s="35"/>
    </row>
    <row r="9">
      <c r="A9" s="28" t="s">
        <v>49</v>
      </c>
      <c r="B9" s="29" t="s">
        <v>33</v>
      </c>
      <c r="C9" s="30" t="s">
        <v>50</v>
      </c>
      <c r="D9" s="30" t="s">
        <v>35</v>
      </c>
      <c r="E9" s="31" t="s">
        <v>20</v>
      </c>
      <c r="F9" s="31" t="s">
        <v>20</v>
      </c>
      <c r="G9" s="86" t="n">
        <v>1.0</v>
      </c>
      <c r="H9" s="33" t="s">
        <v>40</v>
      </c>
      <c r="I9" s="76"/>
      <c r="J9" s="77" t="n">
        <f>G9*I9</f>
        <v>0.0</v>
      </c>
      <c r="K9" s="0"/>
      <c r="L9" s="0"/>
      <c r="M9" s="35"/>
    </row>
    <row r="10">
      <c r="A10" s="28" t="s">
        <v>51</v>
      </c>
      <c r="B10" s="29" t="s">
        <v>33</v>
      </c>
      <c r="C10" s="30" t="s">
        <v>52</v>
      </c>
      <c r="D10" s="30" t="s">
        <v>35</v>
      </c>
      <c r="E10" s="31" t="s">
        <v>20</v>
      </c>
      <c r="F10" s="31" t="s">
        <v>20</v>
      </c>
      <c r="G10" s="86" t="n">
        <v>1.0</v>
      </c>
      <c r="H10" s="33" t="s">
        <v>40</v>
      </c>
      <c r="I10" s="76"/>
      <c r="J10" s="77" t="n">
        <f>G10*I10</f>
        <v>0.0</v>
      </c>
      <c r="K10" s="0"/>
      <c r="L10" s="0"/>
      <c r="M10" s="35"/>
    </row>
    <row r="11">
      <c r="A11" s="28" t="s">
        <v>53</v>
      </c>
      <c r="B11" s="29" t="s">
        <v>38</v>
      </c>
      <c r="C11" s="30" t="s">
        <v>54</v>
      </c>
      <c r="D11" s="30" t="s">
        <v>35</v>
      </c>
      <c r="E11" s="31" t="s">
        <v>20</v>
      </c>
      <c r="F11" s="31" t="s">
        <v>20</v>
      </c>
      <c r="G11" s="86" t="n">
        <v>1.0</v>
      </c>
      <c r="H11" s="33" t="s">
        <v>40</v>
      </c>
      <c r="I11" s="76"/>
      <c r="J11" s="77" t="n">
        <f>G11*I11</f>
        <v>0.0</v>
      </c>
      <c r="K11" s="0"/>
      <c r="L11" s="0"/>
      <c r="M11" s="35"/>
    </row>
    <row r="12">
      <c r="A12" s="28" t="s">
        <v>55</v>
      </c>
      <c r="B12" s="29" t="s">
        <v>38</v>
      </c>
      <c r="C12" s="30" t="s">
        <v>56</v>
      </c>
      <c r="D12" s="30" t="s">
        <v>57</v>
      </c>
      <c r="E12" s="31" t="s">
        <v>20</v>
      </c>
      <c r="F12" s="31" t="s">
        <v>20</v>
      </c>
      <c r="G12" s="86" t="n">
        <v>1.0</v>
      </c>
      <c r="H12" s="33" t="s">
        <v>58</v>
      </c>
      <c r="I12" s="76"/>
      <c r="J12" s="77" t="n">
        <f>G12*I12</f>
        <v>0.0</v>
      </c>
      <c r="K12" s="0"/>
      <c r="L12" s="0"/>
      <c r="M12" s="35"/>
    </row>
    <row r="13">
      <c r="A13" s="28" t="s">
        <v>59</v>
      </c>
      <c r="B13" s="29" t="s">
        <v>38</v>
      </c>
      <c r="C13" s="30" t="s">
        <v>60</v>
      </c>
      <c r="D13" s="30" t="s">
        <v>57</v>
      </c>
      <c r="E13" s="31" t="s">
        <v>20</v>
      </c>
      <c r="F13" s="31" t="s">
        <v>20</v>
      </c>
      <c r="G13" s="86" t="n">
        <v>1.0</v>
      </c>
      <c r="H13" s="33" t="s">
        <v>58</v>
      </c>
      <c r="I13" s="76"/>
      <c r="J13" s="77" t="n">
        <f>G13*I13</f>
        <v>0.0</v>
      </c>
      <c r="K13" s="0"/>
      <c r="L13" s="0"/>
      <c r="M13" s="35"/>
    </row>
    <row r="14" spans="1:13" s="34" customFormat="1" ht="15" thickTop="1" x14ac:dyDescent="0.25">
      <c r="A14" s="36"/>
      <c r="B14" s="37"/>
      <c r="C14" s="38"/>
      <c r="D14" s="39"/>
      <c r="E14" s="40"/>
      <c r="F14" s="40"/>
      <c r="G14" s="41"/>
      <c r="H14" s="42"/>
      <c r="I14" s="43"/>
      <c r="J14" s="75"/>
      <c r="M14" s="35"/>
    </row>
    <row r="15" spans="1:13" s="34" customFormat="1" x14ac:dyDescent="0.3">
      <c r="A15" s="44"/>
      <c r="B15" s="45"/>
      <c r="C15" s="46"/>
      <c r="D15" s="47"/>
      <c r="E15" s="48"/>
      <c r="F15" s="48"/>
      <c r="G15" s="49"/>
      <c r="H15" s="50"/>
      <c r="I15" s="51"/>
      <c r="J15" s="52"/>
    </row>
    <row r="16" spans="1:13" ht="15" thickBot="1" x14ac:dyDescent="0.35">
      <c r="A16" s="53"/>
      <c r="B16" s="53"/>
      <c r="C16" s="54"/>
      <c r="D16" s="55"/>
      <c r="E16" s="56"/>
      <c r="F16" s="57" t="s">
        <v>21</v>
      </c>
      <c r="G16" s="57"/>
      <c r="H16" s="57"/>
      <c r="I16" s="58"/>
      <c r="J16" s="59">
        <f>SUM(J$4:J14)</f>
        <v>0</v>
      </c>
    </row>
    <row r="17" spans="1:13" ht="15.6" thickTop="1" thickBot="1" x14ac:dyDescent="0.35">
      <c r="A17" s="53"/>
      <c r="B17" s="53"/>
      <c r="C17" s="54"/>
      <c r="D17" s="55"/>
      <c r="E17" s="56"/>
      <c r="F17" s="60" t="s">
        <v>22</v>
      </c>
      <c r="G17" s="61">
        <v>0.19</v>
      </c>
      <c r="H17" s="62" t="s">
        <v>23</v>
      </c>
      <c r="I17" s="63"/>
      <c r="J17" s="65">
        <f>J16*G17</f>
        <v>0</v>
      </c>
    </row>
    <row r="18" spans="1:13" ht="15" thickTop="1" x14ac:dyDescent="0.3">
      <c r="A18" s="53"/>
      <c r="B18" s="53"/>
      <c r="C18" s="54"/>
      <c r="D18" s="55"/>
      <c r="E18" s="56"/>
      <c r="F18" s="57" t="s">
        <v>24</v>
      </c>
      <c r="G18" s="57"/>
      <c r="H18" s="57"/>
      <c r="I18" s="58"/>
      <c r="J18" s="64">
        <f>SUM(J16,J17)</f>
        <v>0</v>
      </c>
    </row>
    <row r="19" spans="1:13" x14ac:dyDescent="0.3">
      <c r="A19" s="53"/>
      <c r="B19" s="53"/>
      <c r="C19" s="54"/>
      <c r="D19" s="55"/>
      <c r="E19" s="56"/>
      <c r="F19" s="55"/>
      <c r="G19" s="55"/>
      <c r="H19" s="55"/>
      <c r="I19" s="55"/>
      <c r="J19" s="55"/>
    </row>
    <row r="20" spans="1:13" x14ac:dyDescent="0.3">
      <c r="A20" s="68"/>
      <c r="B20" s="68"/>
      <c r="C20" s="68"/>
      <c r="E20" s="68"/>
      <c r="F20" s="68"/>
      <c r="G20" s="68"/>
      <c r="H20" s="68"/>
      <c r="I20" s="68"/>
      <c r="J20" s="68"/>
    </row>
    <row r="21" spans="1:13" x14ac:dyDescent="0.3">
      <c r="A21" s="68"/>
      <c r="B21" s="68"/>
      <c r="C21" s="68"/>
      <c r="E21" s="68"/>
      <c r="F21" s="68"/>
      <c r="G21" s="68"/>
      <c r="H21" s="68"/>
      <c r="I21" s="68"/>
      <c r="J21" s="68"/>
    </row>
    <row r="24" spans="1:13" x14ac:dyDescent="0.3">
      <c r="L24" s="71"/>
    </row>
    <row r="25" spans="1:13" x14ac:dyDescent="0.3">
      <c r="L25" s="71"/>
    </row>
    <row r="26" spans="4:12" x14ac:dyDescent="0.3">
      <c r="L26" s="71"/>
    </row>
    <row r="27" spans="4:12" x14ac:dyDescent="0.3">
      <c r="L27" s="71"/>
    </row>
    <row r="28" spans="4:12" x14ac:dyDescent="0.3">
      <c r="L28" s="71"/>
    </row>
    <row r="29" spans="4:12" x14ac:dyDescent="0.3">
      <c r="L29" s="71"/>
    </row>
    <row r="39" spans="4:12" x14ac:dyDescent="0.3">
      <c r="D39" s="73"/>
      <c r="I39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