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 name="Los 4" r:id="rId10" sheetId="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<sst xmlns="http://schemas.openxmlformats.org/spreadsheetml/2006/main" count="108" uniqueCount="72">
  <si>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</si>
  <si>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</si>
  <si>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</si>
  <si>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</si>
  <si>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</si>
  <si>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</si>
  <si>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</si>
  <si>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</si>
  <si>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</si>
  <si>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</si>
  <si>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</si>
  <si>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</si>
  <si>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</si>
  <si>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</si>
  <si>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</si>
  <si>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</si>
  <si>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</si>
  <si>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</si>
  <si>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</si>
  <si>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</si>
  <si>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</si>
  <si>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</si>
  <si>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</si>
  <si>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</si>
  <si>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</si>
  <si>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SCADA Hard- and Software Ukraine</t>
  </si>
  <si>
    <t>10058418</t>
  </si>
  <si>
    <t>02.11.2026 12:00 Uhr</t>
  </si>
  <si>
    <t>Offenes Verfahren</t>
  </si>
  <si>
    <t>VGV</t>
  </si>
  <si>
    <t>CXTRYYRDY6SKBNZQ</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</si>
  <si>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</si>
  <si>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</si>
  <si>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</si>
  <si>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</si>
  <si>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</si>
  <si>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</si>
  <si>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</si>
  <si>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Control room and Office IT Equipment for SCADA</t>
  </si>
  <si>
    <t>2</t>
  </si>
  <si>
    <t>TM/IIoT Cabinet for SCADA</t>
  </si>
  <si>
    <t>3</t>
  </si>
  <si>
    <t>Industrial RTU with connection accessories + I/O expansion module package for SCADA</t>
  </si>
  <si>
    <t>4</t>
  </si>
  <si>
    <t>Municipal SCADA platform and historian</t>
  </si>
  <si>
    <t>Los-Nr. 1 - Control room and Office IT Equipment for SCADA</t>
  </si>
  <si>
    <t>1.1</t>
  </si>
  <si>
    <t>Leistung</t>
  </si>
  <si>
    <t>Lot 1: Control room and Office IT Equipment for SCADA</t>
  </si>
  <si>
    <t>According to the technical specifications</t>
  </si>
  <si>
    <t>psch</t>
  </si>
  <si>
    <t>1.2</t>
  </si>
  <si>
    <t>Lot 1: Packaging and Transport DDP transport hub Germany (Eschborn +200km)</t>
  </si>
  <si>
    <t xml:space="preserve">Including packing, handling, transportation, customs clearance and all costs required for delivery to the destination.
Detailed address will be defined by GIZ after the order. The address will be 200 km around Eschborn.
</t>
  </si>
  <si>
    <t>Los-Nr. 2 - TM/IIoT Cabinet for SCADA</t>
  </si>
  <si>
    <t>1.3</t>
  </si>
  <si>
    <t>Lot 2: TM/IIoT Cabinet for SCADA</t>
  </si>
  <si>
    <t>According to the technical specifications.</t>
  </si>
  <si>
    <t>St</t>
  </si>
  <si>
    <t>1.4</t>
  </si>
  <si>
    <t>Lot 2: Lot 1: Packaging and Transport DDP transport hub Germany (Eschborn +200km)</t>
  </si>
  <si>
    <t>Los-Nr. 3 - Industrial RTU with connection accessories + I/O expansion module package for SCADA</t>
  </si>
  <si>
    <t>1.5</t>
  </si>
  <si>
    <t>Lot 3: Industrial RTU with connection accessories + I/O expansion module package for SCADA</t>
  </si>
  <si>
    <t>1.6</t>
  </si>
  <si>
    <t>Lot 3: Packaging and Transport DDP transport hub Germany (Eschborn +200km)</t>
  </si>
  <si>
    <t>Including packing, handling, transportation, customs clearance and all costs required for delivery to the destination.
Detailed address will be defined by GIZ after the order. The address will be 200 km around Eschborn.</t>
  </si>
  <si>
    <t>Los-Nr. 4 - Municipal SCADA platform and historian</t>
  </si>
  <si>
    <t>1.7</t>
  </si>
  <si>
    <t>Lot 4: Municipal SCADA platform and historian</t>
  </si>
  <si>
    <t>1.8</t>
  </si>
  <si>
    <t>Lot 4: Packaging and Transport DDP transport hub Germany (Eschborn +200km)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</si>
</sst>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2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6">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7" fillId="4" borderId="6" xfId="0" applyNumberFormat="1" applyFont="true" applyFill="1" applyBorder="1" applyAlignment="1">
      <alignment horizontal="left" vertical="top" wrapText="true"/>
    </xf>
    <xf numFmtId="49" fontId="1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1" fillId="4" borderId="6" xfId="0" applyNumberFormat="1" applyFont="true" applyFill="1" applyBorder="1" applyAlignment="1">
      <alignment horizontal="left" vertical="top" wrapText="true"/>
    </xf>
    <xf numFmtId="49" fontId="2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5" fillId="4" borderId="6" xfId="0" applyNumberFormat="1" applyFont="true" applyFill="1" applyBorder="1" applyAlignment="1">
      <alignment horizontal="left" vertical="top" wrapText="true"/>
    </xf>
    <xf numFmtId="49" fontId="26"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6.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9"/>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c r="A26" s="6"/>
      <c r="B26" s="16" t="s">
        <v>41</v>
      </c>
      <c r="C26" s="9" t="s">
        <v>42</v>
      </c>
      <c r="D26" s="6"/>
      <c r="E26" s="6"/>
      <c r="F26" s="6"/>
    </row>
    <row r="27">
      <c r="A27" s="6"/>
      <c r="B27" s="16" t="s">
        <v>43</v>
      </c>
      <c r="C27" s="9" t="s">
        <v>44</v>
      </c>
      <c r="D27" s="6"/>
      <c r="E27" s="6"/>
      <c r="F27" s="6"/>
    </row>
    <row r="28" spans="1:6" ht="15.6" x14ac:dyDescent="0.3">
      <c r="A28" s="6"/>
      <c r="B28" s="17"/>
      <c r="C28" s="10"/>
      <c r="D28" s="6"/>
      <c r="E28" s="6"/>
      <c r="F28" s="6"/>
    </row>
    <row r="29" spans="1:6" ht="15.6" x14ac:dyDescent="0.3">
      <c r="B29" s="18"/>
      <c r="C29"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46</v>
      </c>
      <c r="B4" s="29" t="s">
        <v>47</v>
      </c>
      <c r="C4" s="30" t="s">
        <v>48</v>
      </c>
      <c r="D4" s="30" t="s">
        <v>49</v>
      </c>
      <c r="E4" s="31" t="s">
        <v>20</v>
      </c>
      <c r="F4" s="31" t="s">
        <v>20</v>
      </c>
      <c r="G4" s="86" t="n">
        <v>1.0</v>
      </c>
      <c r="H4" s="33" t="s">
        <v>50</v>
      </c>
      <c r="I4" s="76"/>
      <c r="J4" s="77">
        <f>G4*I4</f>
        <v>0</v>
      </c>
      <c r="M4" s="35"/>
    </row>
    <row r="5">
      <c r="A5" s="28" t="s">
        <v>51</v>
      </c>
      <c r="B5" s="29" t="s">
        <v>47</v>
      </c>
      <c r="C5" s="30" t="s">
        <v>52</v>
      </c>
      <c r="D5" s="30" t="s">
        <v>53</v>
      </c>
      <c r="E5" s="31" t="s">
        <v>20</v>
      </c>
      <c r="F5" s="31" t="s">
        <v>20</v>
      </c>
      <c r="G5" s="86"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54</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55</v>
      </c>
      <c r="B4" s="29" t="s">
        <v>47</v>
      </c>
      <c r="C4" s="30" t="s">
        <v>56</v>
      </c>
      <c r="D4" s="30" t="s">
        <v>57</v>
      </c>
      <c r="E4" s="31" t="s">
        <v>20</v>
      </c>
      <c r="F4" s="31" t="s">
        <v>20</v>
      </c>
      <c r="G4" s="89" t="n">
        <v>43.0</v>
      </c>
      <c r="H4" s="33" t="s">
        <v>58</v>
      </c>
      <c r="I4" s="76"/>
      <c r="J4" s="77">
        <f>G4*I4</f>
        <v>0</v>
      </c>
      <c r="M4" s="35"/>
    </row>
    <row r="5">
      <c r="A5" s="28" t="s">
        <v>59</v>
      </c>
      <c r="B5" s="29" t="s">
        <v>47</v>
      </c>
      <c r="C5" s="30" t="s">
        <v>60</v>
      </c>
      <c r="D5" s="30" t="s">
        <v>53</v>
      </c>
      <c r="E5" s="31" t="s">
        <v>20</v>
      </c>
      <c r="F5" s="31" t="s">
        <v>20</v>
      </c>
      <c r="G5" s="89"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61</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62</v>
      </c>
      <c r="B4" s="29" t="s">
        <v>47</v>
      </c>
      <c r="C4" s="30" t="s">
        <v>63</v>
      </c>
      <c r="D4" s="30" t="s">
        <v>57</v>
      </c>
      <c r="E4" s="31" t="s">
        <v>20</v>
      </c>
      <c r="F4" s="31" t="s">
        <v>20</v>
      </c>
      <c r="G4" s="92" t="n">
        <v>1.0</v>
      </c>
      <c r="H4" s="33" t="s">
        <v>50</v>
      </c>
      <c r="I4" s="76"/>
      <c r="J4" s="77">
        <f>G4*I4</f>
        <v>0</v>
      </c>
      <c r="M4" s="35"/>
    </row>
    <row r="5">
      <c r="A5" s="28" t="s">
        <v>64</v>
      </c>
      <c r="B5" s="29" t="s">
        <v>47</v>
      </c>
      <c r="C5" s="30" t="s">
        <v>65</v>
      </c>
      <c r="D5" s="30" t="s">
        <v>66</v>
      </c>
      <c r="E5" s="31" t="s">
        <v>20</v>
      </c>
      <c r="F5" s="31" t="s">
        <v>20</v>
      </c>
      <c r="G5" s="92"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67</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68</v>
      </c>
      <c r="B4" s="29" t="s">
        <v>47</v>
      </c>
      <c r="C4" s="30" t="s">
        <v>69</v>
      </c>
      <c r="D4" s="30" t="s">
        <v>57</v>
      </c>
      <c r="E4" s="31" t="s">
        <v>20</v>
      </c>
      <c r="F4" s="31" t="s">
        <v>20</v>
      </c>
      <c r="G4" s="95" t="n">
        <v>5.0</v>
      </c>
      <c r="H4" s="33" t="s">
        <v>58</v>
      </c>
      <c r="I4" s="76"/>
      <c r="J4" s="77">
        <f>G4*I4</f>
        <v>0</v>
      </c>
      <c r="M4" s="35"/>
    </row>
    <row r="5">
      <c r="A5" s="28" t="s">
        <v>70</v>
      </c>
      <c r="B5" s="29" t="s">
        <v>47</v>
      </c>
      <c r="C5" s="30" t="s">
        <v>71</v>
      </c>
      <c r="D5" s="30" t="s">
        <v>66</v>
      </c>
      <c r="E5" s="31" t="s">
        <v>20</v>
      </c>
      <c r="F5" s="31" t="s">
        <v>20</v>
      </c>
      <c r="G5" s="95"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