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gizonline-my.sharepoint.com/personal/julia_berktold_giz_de/Documents/Desktop/10058418_SCADA equipment_Ukraine/"/>
    </mc:Choice>
  </mc:AlternateContent>
  <xr:revisionPtr revIDLastSave="98" documentId="8_{594AB417-38A1-4111-87E1-FC363D298D54}" xr6:coauthVersionLast="47" xr6:coauthVersionMax="47" xr10:uidLastSave="{2227DD34-2C9D-4212-B160-78EE5A637A9A}"/>
  <bookViews>
    <workbookView xWindow="-108" yWindow="-108" windowWidth="23256" windowHeight="12456" tabRatio="611" xr2:uid="{00000000-000D-0000-FFFF-FFFF00000000}"/>
  </bookViews>
  <sheets>
    <sheet name="Specification" sheetId="5" r:id="rId1"/>
  </sheets>
  <definedNames>
    <definedName name="_xlnm._FilterDatabase" localSheetId="0" hidden="1">Specification!$A$2:$I$22</definedName>
    <definedName name="Category_of_good">#REF!</definedName>
    <definedName name="Justification_for_non_neutral_specification">#REF!</definedName>
    <definedName name="kurs">Specification!#REF!</definedName>
    <definedName name="yes_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5" l="1"/>
</calcChain>
</file>

<file path=xl/sharedStrings.xml><?xml version="1.0" encoding="utf-8"?>
<sst xmlns="http://schemas.openxmlformats.org/spreadsheetml/2006/main" count="120" uniqueCount="102">
  <si>
    <t>CONFIDENTIAL</t>
  </si>
  <si>
    <t>Item description</t>
  </si>
  <si>
    <t>Назва товару</t>
  </si>
  <si>
    <t xml:space="preserve">Technical Specification
</t>
  </si>
  <si>
    <t xml:space="preserve">Технічна Специфікація 
</t>
  </si>
  <si>
    <t>1.1</t>
  </si>
  <si>
    <t>set</t>
  </si>
  <si>
    <t xml:space="preserve">Application and Database Server </t>
  </si>
  <si>
    <t>Сервер для додатків і баз даних</t>
  </si>
  <si>
    <t>pcs</t>
  </si>
  <si>
    <t xml:space="preserve">DSS/NAS Data Storage </t>
  </si>
  <si>
    <t>Сховище даних DSS/NAS</t>
  </si>
  <si>
    <t xml:space="preserve">Server rack 42U </t>
  </si>
  <si>
    <t>Серверна шафа 42U</t>
  </si>
  <si>
    <t>Multimonitor workstation</t>
  </si>
  <si>
    <t>АРМ з мультимоніторною системою</t>
  </si>
  <si>
    <t>LAN cable Cat.6 F/UTP</t>
  </si>
  <si>
    <t>Кабель LAN Cat.6 F/UTP</t>
  </si>
  <si>
    <t>m</t>
  </si>
  <si>
    <t>Laptop</t>
  </si>
  <si>
    <t>Ноутбук</t>
  </si>
  <si>
    <t>Багатофункціональний принтер</t>
  </si>
  <si>
    <t>MultifunctionPrinter (MFP)</t>
  </si>
  <si>
    <t>TM/IIoT Cabinet</t>
  </si>
  <si>
    <t>Шафа телемеханіки (IIoT)</t>
  </si>
  <si>
    <r>
      <t xml:space="preserve">АРМ диспетчера з дисплеєм </t>
    </r>
    <r>
      <rPr>
        <b/>
        <sz val="10"/>
        <color theme="1"/>
        <rFont val="Aptos Narrow"/>
        <family val="2"/>
      </rPr>
      <t>≥</t>
    </r>
    <r>
      <rPr>
        <b/>
        <sz val="10"/>
        <color theme="1"/>
        <rFont val="Arial"/>
        <family val="2"/>
      </rPr>
      <t>65''</t>
    </r>
  </si>
  <si>
    <t>Dispatcher workstation with ≥65'' display</t>
  </si>
  <si>
    <t>2.1</t>
  </si>
  <si>
    <t>3.1</t>
  </si>
  <si>
    <t>Structured cabling for data transmission and PoE connection between SCADA, network, and video devices.
Technical requirements:
Type: twisted pair cable, Cat.6, solid conductor
Certification: ISO/IEC 11801, ANSI/TIA-568-C.2
Shielding: overall foil (F/UTP)
Length: supplied in reels of 305 m or equivalent
Conductor: solid bare copper 
Jacket:  LSZH (LSOH) (for indoor/outdoor use)
Operating temperature: –20…+60 °C</t>
  </si>
  <si>
    <t>Telemetry and IIoT cabinet for local data acquisition, processing, and secure transmission from boiler houses to the central SCADA server. Provides autonomous operation, environmental protection, and industrial-grade reliability.
Technical requirements:
Enclosure: metal, protection class IP54, wall-mounted or free-standing, with lockable door
Internal equipment:
Industrial PC (fanless), RAM ≥ 16 GB, SSD ≥ 512 GB, 2 × LAN ports, preinstalled OS (Linux/Windows)
LTE/4G router with VPN client (IPsec/WireGuard/OpenVPN), automatic reconnection, and remote management interface
Watchdog controller for automatic system restart
Surge protection on power and communication lines
Heater and thermostat for low-temperature operation (≥ –20 °C)
DIN rail mounting for all components
Interfaces: Ethernet (LAN/WAN), RS-485/RS-232 (Modbus RTU/TCP support)
Power supply: 230 V AC input, internal 12/24 V DC power module with backup capability
Operating temperature: –20…+50 °C</t>
  </si>
  <si>
    <t>Кабінет телеметрії та IIoT для локального збору, обробки та безпечної передачі даних з котелень на центральний сервер SCADA. Забезпечує автономну роботу, захист навколишнього середовища та надійність промислового рівня.
Технічні вимоги:
Корпус: металевий, клас захисту IP54, настінний або окремий, з дверцятами, що замикаються.
Внутрішнє обладнання:
Промисловий ПК (без вентилятора), RAM ≥ 16 ГБ, SSD ≥ 512 ГБ, 2 × LAN-порти, попередньо встановлена ОС (Linux/Windows)
LTE/4G-маршрутизатор з VPN-клієнтом (IPsec/WireGuard/OpenVPN), автоматичним повторним підключенням та інтерфейсом віддаленого управління
Контролер Watchdog для автоматичного перезапуску системи
Захист від перенапруги на лініях живлення та зв'язку
Нагрівач і термостат для роботи при низьких температурах (≥ –20 °C)
Кріплення на DIN-рейку для всіх компонентів
Інтерфейси: Ethernet (LAN/WAN), RS-485/RS-232 (підтримка Modbus RTU/TCP)
Джерело живлення: вхід 230 В змінного струму, внутрішній модуль живлення 12/24 В постійного струму з резервним живленням
Робоча температура: –20…+50 °C</t>
  </si>
  <si>
    <t>Rackmount NAS for a rolling video archive and SCADA server backups, suitable for continuous 24/7 operation. At least 8 drive bays; supplied with 8 × 12 TB or larger NAS/enterprise CMR HDDs, configured as RAID 6. At least 2 × 1 GbE RJ‑45 network ports and redundant power supplies. Support for SMB or NFS file access, scheduled backups, snapshots, user access permissions, and automatic deletion or overwriting of video after the retention period. The supplied configuration shall retain continuous video from 30 cameras at an average of 5 Mbit/s per camera for at least 30 days while providing a separate protected area for SCADA backups. Include compatible rack rails, power cords and two Ethernet patch cords.</t>
  </si>
  <si>
    <t>At least 16 × 1 GbE RJ‑45 ports. Support for VLAN (IEEE 802.1Q), basic port access control, loop prevention (RSTP), port status monitoring, secure administration via HTTPS or SSH, and configuration backup and restore. Suitable for installation in the 19″ server rack; mounting kit and compatible power cord included.</t>
  </si>
  <si>
    <t>Managed Network Switch, non-PoE</t>
  </si>
  <si>
    <t>Керований мережевий комутатор без PoE</t>
  </si>
  <si>
    <t>Router and Firewall</t>
  </si>
  <si>
    <t>Маршрутизатор із міжмережевим екраном</t>
  </si>
  <si>
    <t>At least 1 × 1 GbE WAN and 1 × 1 GbE LAN port. Support for routing, stateful firewall rules, NAT, VLAN interfaces, and secure site-to-site VPN using IPsec/IKEv2. Support for at least 20 simultaneous VPN connections and encrypted VPN throughput of at least 250 Mbit/s. Secure administration, event logging, configuration backup and restore. Suitable for installation in the server rack; mounting accessories and compatible power cord included. Required routing, firewall and VPN functions shall be available in the supplied configuration without a separate licence purchase.</t>
  </si>
  <si>
    <t>Laptop for remote access to SCADA, working with documents, video calls and connection to the central monitoring room network. 
Processor: modern 64-bit processor with at least 6 cores. 
RAM: at least 16 GB. Storage: SSD at least 512 GB. 
Display: 15–16″, at least 1920 × 1080, anti-glare. 
Built-in webcam, microphone and speakers. 
Connectivity: Wi‑Fi 6 or newer, Bluetooth, and 1 GbE wired network connection through a built-in RJ‑45 port or a supplied USB-to-Ethernet adapter. 
Interfaces: at least 2 × USB-A, 1 × USB-C and a video output (HDMI or USB-C with display output). 
Supplied with a charger and a pre-installed, licensed Windows 11 Pro operating system. 
Hardware shall support TPM 2.0 and drive encryption.</t>
  </si>
  <si>
    <t>Monochrome laser multifunction device for A4 printing, scanning and copying. Print speed: at least 25 A4 pages per minute. Automatic two-sided printing. Flatbed scanner and automatic document feeder (ADF); automatic two-sided scanning is not required. Paper input tray: at least 250 sheets. Wired Ethernet (RJ‑45) connection and compatibility with Windows 11 network printing and scanning. Supplied with a power cord and an installed toner cartridge sufficient to put the device into operation. Replacement toner cartridges shall be commercially available.</t>
  </si>
  <si>
    <t>UPS for uninterrupted operation of the two servers, NAS, network switch and router during transfer from the main power supply to the backup source. 
Topology: online double conversion, 230 V AC, 50 Hz, pure sine-wave output. Rated capacity: at least 3 kVA and 2.7 kW. 
Battery autonomy: at least 10 minutes at a 1.5 kW load, supported by the manufacturer’s runtime data; supply any battery modules needed to meet this requirement. 
Monitoring: network interface supplied with the UPS for battery, load and fault monitoring, event notifications and coordinated safe shutdown of the servers and NAS if backup power does not become available. 
Display of load and battery status. 
Overload and short-circuit protection; automatic bypass. 
Rack installation kit, input cable, and all cables or connectors required to feed both PDUs in the server rack shall be included. 
UPS output connections and PDU inputs shall be electrically compatible and rated for the connected load</t>
  </si>
  <si>
    <t>ДБЖ 3 кВА</t>
  </si>
  <si>
    <t xml:space="preserve">UPS 3 kVA </t>
  </si>
  <si>
    <t>Desktop computer for operating the SCADA client and displaying four independent screens simultaneously. 
Processor: modern 64-bit processor with at least 6 cores. 
RAM: at least 16 GB. 
Storage: SSD at least 512 GB. 
Graphics: integrated or discrete, capable of driving all four supplied monitors at 1920 × 1080 simultaneously in extended desktop mode. 
Network: 1 × 1 GbE RJ‑45 port. 
Pre-installed, licensed Windows 11 Pro. 
Monitors: 4 × 23.8–24″ anti-glare displays, at least 1920 × 1080, with wide viewing angles and VESA mounting support. 
Supply a suitable four-monitor desk mount, or individual stands if the four screens can be placed together at the designated work position. 
Include: wired keyboard and mouse; four compatible video cables and any adapters needed to connect all monitors; monitor and computer power cords. 
The supplier shall install and demonstrate four separate, active displays.</t>
  </si>
  <si>
    <t>Each set includes a desktop computer and one large display for SCADA and video monitoring. Computer: modern 64-bit processor with at least 6 cores; at least 16 GB RAM; 
SSD at least 512 GB; 
1 × 1 GbE RJ‑45 network port; 
graphics capable of displaying 3840 × 2160 at 60 Hz and decoding H.264/H.265 video; 
pre-installed, licensed Windows 11 Pro. 
Display: at least 65″, 3840 × 2160 (4K UHD), capable of receiving a 4K signal at 60 Hz, and rated by its manufacturer for 24/7 operation. Include a wall-mount bracket rated for the supplied display. 
Complete set: wired keyboard and mouse, compatible 4K/60 Hz video cable of sufficient length for the actual installation, all required adapters and power cords. 
The supplier shall install each set and demonstrate simultaneous display of the SCADA interface and video monitoring.</t>
  </si>
  <si>
    <t>Patch cords RJ‑45 Cat.6 1m.</t>
  </si>
  <si>
    <t>Патчкорди RJ‑45 Cat.6 1m.</t>
  </si>
  <si>
    <t>Patch cords RJ‑45 Cat.6 3m.</t>
  </si>
  <si>
    <t>Патчкорди RJ‑45 Cat.6 3m.</t>
  </si>
  <si>
    <t>4.1</t>
  </si>
  <si>
    <t>3.2</t>
  </si>
  <si>
    <t>3.3</t>
  </si>
  <si>
    <t>3.4</t>
  </si>
  <si>
    <t>Standard rackmount server, 1U or 2U, suitable for continuous 24/7 operation. 
Processor: at least 8 physical cores. 
Memory: at least 32 GB ECC, expandable to at least 64 GB. 
Storage: 2 × enterprise SSD, at least 1.92 TB each, configured as RAID 1. 
Network: at least 2 × 1 GbE RJ‑45 ports. 
Redundant power supplies. 
Remote hardware management capability. 
Supply to include compatible rack rails, power cords and two Ethernet patch cords per server.</t>
  </si>
  <si>
    <t>Rackmount NAS для постійного відеоархіву та резервного копіювання серверів SCADA, підходить для безперервної роботи 24/7. Щонайменше 8 відсіків для дисків; постачається з 8 × 12 ТБ або більшими NAS/корпоративними CMR HDD, конфігурованими як RAID 6. Щонайменше 2 × 1 GbE мережеві порти RJ-45 та резервні джерела живлення. Підтримка доступу до файлів SMB або NFS, запланованого резервного копіювання, знімків, дозволів доступу користувача та автоматичного видалення або перезапису відео після періоду збереження. Надана конфігурація має зберігати безперервне відео з 30 камер із середньою швидкістю 5 Мбіт/с на камеру щонайменше 30 днів, при цьому забезпечуючи окрему захищену зону для резервних копій SCADA. Включати сумісні рейки, кабелі живлення та два Ethernet-патч-кабелі.</t>
  </si>
  <si>
    <t>Стандартний сервер у стійкі, 1U або 2U, підходить для безперервної роботи 24/7. Процесор: щонайменше 8 фізичних ядер. Пам'ять: щонайменше 32 GB ECC, можна розширити до мінімум 64 GB. Сховище: 2 × корпоративних SSD, щонайменше 1,92 ТБ кожен, налаштовані як RAID 1. Мережа: щонайменше 2 × 1 GbE RJ-45 порти. Резервні блоки живлення. Можливість дистанційного управління апаратним забезпеченням. Живлення має включати сумісні рейки, шнури живлення та два Ethernet-патч-кабелі на сервер</t>
  </si>
  <si>
    <t>Freestanding 19″ rack cabinet for the central monitoring room, suitable for installation of the supplied servers, NAS, network equipment and UPS. Cabinet: height 42U; width 800 mm; depth at least 1000 mm; static load capacity at least 800 kg. Lockable, ventilated front and rear doors; removable side panels; adjustable mounting rails. Provide a grounding point and bonding of removable metal parts. Power distribution: 2 rack PDUs with at least 10 outlets each. Their outlet types, input connections, current ratings and supplied power cords shall be compatible with the equipment and UPS. Network cabling: 1 × 12-port Cat.6 RJ‑45 patch panel and 9 installed Cat.6 RJ‑45 data outlets for the three fixed workstations, five laptop connection points and one network printer. Other accessories: vertical and horizontal cable organizers, mounting screws and cage nuts, grounding conductors, rack rails or shelves where required for the supplied equipment. Install and label the panel ports, outlets, patch cords and PDUs. Verify the nine installed cable runs and deliver the rack ready for connection of the supplied equipment.</t>
  </si>
  <si>
    <t>крема 19-дюймова шафа для центральної моніторингової кімнати, придатна для встановлення серверів, NAS, мережевого обладнання та UPS. Шафа: висота 42U; ширина 800 мм; глибина не менше 1000 мм; статична вантажопідйомність не менше 800 кг. Замкнені, вентильовані передні та задні двері; знімні бокові панелі; регульовані монтажні рейки. Забезпечують точку заземлення та з'єднання знімних металевих деталей. Розподіл живлення: 2 стійкові PDU з щонайменше 10 розетками кожен. Типи розеток, вхідні з'єднання, струм і живлення мають бути сумісні з обладнанням і UPS. Мережеве кабельування: 1 × 12-портовий патч-панель Cat.6 RJ-45 і 9 встановлених розеток Cat.6 RJ-45 для трьох стаціонарних робочих станцій, п'яти точок підключення ноутбуків і один мережевий принтер. Інші аксесуари: вертикальні та горизонтальні кабельні органайзери, кріпильні гвинти та гайки клітки, заземлюючі провідники, рейки або полиці там, де потрібно для обладнання, що потрібен. Встановити та підписати порти панелей, розетки, патч-кабелі та PDU. Перевірити дев'ять встановлених кабелів і доставити стійку готовою до підключення обладнання.</t>
  </si>
  <si>
    <t>Factory-terminated and tested Ethernet patch cord, Category 6, length 1 m, with RJ‑45 connectors at both ends and copper conductors (CCA is not permitted). Unshielded or shielded construction is acceptable.</t>
  </si>
  <si>
    <t>Фабричний протестований Ethernet-патч-шнур, категорія 6, довжиною 1 м, з роз'ємами RJ-45 на обох кінцях і мідними провідниками (CCA не дозволяється). Неекранована або екранована конструкція є прийнятною.</t>
  </si>
  <si>
    <t>Фабричний протестований Ethernet-патч-шнур, категорія 6, довжиною 2 м, з роз'ємами RJ-45 на обох кінцях і мідними провідниками (CCA не дозволяється). Неекранована або екранована конструкція є прийнятною.</t>
  </si>
  <si>
    <t>Фабричний протестований Ethernet-патч-шнур, категорія 6, довжиною 3 м, з роз'ємами RJ-45 на обох кінцях і мідними провідниками (CCA не дозволяється). Неекранована або екранована конструкція є прийнятною.</t>
  </si>
  <si>
    <t>Factory-terminated and tested Ethernet patch cord, Category 6, length 3 m, with RJ‑45 connectors at both ends and copper conductors (CCA is not permitted). Unshielded or shielded construction is acceptable.</t>
  </si>
  <si>
    <t>Factory-terminated and tested Ethernet patch cord, Category 6, length 2 m, with RJ‑45 connectors at both ends and copper conductors (CCA is not permitted). Unshielded or shielded construction is acceptable.</t>
  </si>
  <si>
    <t>Патчкорди RJ‑45 Cat.6 2m.</t>
  </si>
  <si>
    <t>Кабель "вита пара" для передачі даних та PoE-з'єднання між SCADA, мережевими та відеопристроями. Технічні вимоги: Тип: скручений парний кабель, Cat.6, суцільний провідник Сертифікація: ISO/IEC 11801, ANSI/TIA-568-C.2 Щити: загальна фольга (F/UTP) Довжина: подається котушками довжиною 305 м або еквівалентом Провідник: суцільна гола мідь Куртка: LSZH (LSOH) (для використання в приміщенні/на вулиці) Робоча температура: –20...+60 °C</t>
  </si>
  <si>
    <t>Кожен комплект включає настільний комп'ютер і один великий дисплей для SCADA та відеомоніторингу. Комп'ютер: сучасний 64-бітний процесор з щонайменше 6 ядрами; щонайменше 16 ГБ оперативної пам'яті; SSD щонайменше 512 ГБ; 1 × 1 GbE мережевий порт RJ-45; графіка, здатна відтворювати 3840 × 2160 на 60 Гц та декодувати відео H.264/H.265; попередньо встановлений, ліцензований Windows 11 Pro. Дисплей: щонайменше 65", 3840 × 2160 (4K UHD), здатний приймати 4K сигнал на 60 Гц, і рекомендований виробником для цілодобової роботи. Включіть настінний кронштейн, розрахований на наданий дисплей. Повний набір: дротові клавіатури та миші, сумісний відеокабель 4K/60 Гц достатньої довжини для самої установки, всі необхідні адаптери та кабелі живлення. Постачальник має встановити кожен комплект і продемонструвати одночасне відображення інтерфейсу SCADA та відеомоніторингу.</t>
  </si>
  <si>
    <t>Настільний комп'ютер для роботи з клієнтом SCADA та одночасного відображення чотирьох незалежних екранів. Процесор: сучасний 64-бітний процесор з щонайменше 6 ядрами. ОЗП: щонайменше 16 ГБ. Пам'ять: SSD щонайменше 512 ГБ. Графіка: інтегрована або дискретна, здатна одночасно керувати всіма чотирма наданими моніторами на 1920 × 1080 у розширеному режимі робочого столу. Мережа: 1 × 1 порт GbE RJ-45. Попередньо встановлена, ліцензована Windows 11 Pro. Монітори: 4 × антивідблискових дисплеїв діаметром 23,8–24", щонайменше 1920 × 1080, з широкими кутами огляду та підтримкою кріплення VESA. Забезпечте відповідне кріплення для чотирьох моніторів або окремі підставки, якщо чотири екрани можна розмістити разом у визначеному робочому місці. Включають: дротову клавіатуру та мишу; чотири сумісні відеокабелі та будь-які адаптери, необхідні для підключення всіх моніторів; кабелі живлення моніторів і комп'ютерів. Постачальник має встановити та продемонструвати чотири окремі, активні дисплеї.</t>
  </si>
  <si>
    <t>Щонайменше 16 × 1 GbE RJ-45 портів. Підтримка VLAN (IEEE 802.1Q), базовий контроль доступу до портів, запобігання циклам (RSTP), моніторинг стану портів, безпечне адміністрування через HTTPS або SSH, а також резервне копіювання та відновлення конфігурації. Підходить для встановлення в 19-дюймовий серверний стелаж; включено монтажний комплект і сумісний шнур живлення</t>
  </si>
  <si>
    <t>Щонайменше 1 × 1 GbE WAN і 1 × 1 GbE LAN-порт. Підтримка маршрутизації, правил stateful firewall, NAT, VLAN-інтерфейсів та безпечного site-to-site VPN з використанням IPsec/IKEv2. Підтримка щонайменше 20 одночасних VPN-з'єднань і зашифровану VPN-пропускну здатність не менше 250 Мбіт/с. Безпечне адміністрування, ведення подій, резервне копіювання та відновлення конфігурації. Підходить для встановлення в серверний стелаж; включено монтажні аксесуари та сумісний кабель живлення. Необхідні функції маршрутизації, міжмережевого екрану та VPN мають бути доступні у наданій конфігурації без окремої ліцензії</t>
  </si>
  <si>
    <t>Ноутбук для віддаленого доступу до SCADA, роботи з документами, відеодзвінками та підключенням до центральної мережі кімнат моніторингу. Процесор: сучасний 64-бітний процесор з щонайменше 6 ядрами. ОЗП: щонайменше 16 ГБ. Пам'ять: SSD щонайменше 512 ГБ. Дисплей: 15–16", щонайменше 1920 × 1080, противідблисковий. Вбудована вебкамера, мікрофон і динаміки. Підключення: Wi-Fi 6 або новіші, Bluetooth та 1 GbE дротове мережеве з'єднання через вбудований порт RJ-45 або наданий USB-to-Ethernet-адаптер. Інтерфейси: щонайменше 2 × USB-A, 1 × USB-C і відеовихід (HDMI або USB-C з виходом дисплея). Комплектується зарядним пристроєм і попередньо встановленою, ліцензованою операційною системою Windows 11 Pro. Апаратне забезпечення має підтримувати TPM 2.0 та шифрування дисків.</t>
  </si>
  <si>
    <t>Монохромний лазерний багатофункціональний пристрій для друку, сканування та копіювання в форматі A4. Швидкість друку: щонайменше 25 сторінок A4 за хвилину. Автоматичний двосторонній друк. Плоский сканер і автоматичний подач документів (ADF); автоматичне двостороннє сканування не потрібне. Лоток для введення паперу: щонайменше 250 аркушів. Дротове підключення до Ethernet (RJ-45) та сумісність із мережевим друком і скануванням Windows 11. Постачається з шнуром живлення та встановленим картриджем тонером, достатнім для запуску пристрою. Замінні картриджі тонера мають бути комерційно доступні</t>
  </si>
  <si>
    <t>UPS для безперервної роботи двох серверів — NAS, мережевого комутатора та маршрутизатора під час передачі від основного джерела живлення до резервного джерела. Топологія: онлайн-подвійне перетворення, 230 В змінного струму, 50 Гц, чистий синусоїдальний вихід. Номінальна потужність: не менше 3 кВА і 2,7 кВт. Автономія батареї: щонайменше 10 хвилин при навантаженні 1,5 кВт, що підтримується даними про час роботи виробника; постачати будь-які модулі батарей, необхідні для виконання цієї вимоги. Моніторинг: мережевий інтерфейс, що постачається з UPS для моніторингу батареї, навантаження та несправностей, сповіщень про події та координованого безпечного вимкнення серверів і NAS, якщо резервне живлення не стане. Відображення навантаження та стану батареї. Захист від перевантаження та короткого замикання; автоматичне обходіння. Комплект для встановлення стійки, вхідний кабель і всі кабелі або роз'єми, необхідні для живлення обох PDU у серверній стійкі, мають бути включені. Вихідні з'єднання UPS та входи PDU мають бути електрично сумісними та розрахованими на підключене навантаження</t>
  </si>
  <si>
    <t>Industrial RTU with connection accessories + I/O expansion module package</t>
  </si>
  <si>
    <t>Industrial router and communication accessories</t>
  </si>
  <si>
    <t>Power supply with DC UPS and batteries</t>
  </si>
  <si>
    <t>Cabinet with protection and installation materials</t>
  </si>
  <si>
    <t>Municipal SCADA platform and historian</t>
  </si>
  <si>
    <t>Programmable industrial RTU for data acquisition, local archiving and future equipment control; programming to IEC 61131-3.
At least 20 digital inputs, 12 digital outputs, 12 analogue inputs and 2 analogue outputs, integrated or through included modules. Digital inputs: 12–24 VDC, with pulse-counting capability. Analogue inputs: 4–20 mA and voltage signals; analogue outputs: 4–20 mA. Relay outputs or outputs with included interposing relays.
At least 2 Ethernet ports and 2 independent RS-485 interfaces; additional serial interfaces as required for the connected equipment. Support Modbus RTU/TCP, DNP3 and IEC 60870-5-104.
Supply: 24 VDC. Industrial operating temperature range at least −40 to +70 °C in the installed orientation. Local data storage for at least 7 days during loss of communications. Include configuration tools and required licences.
Include all required RTU terminal blocks, mating connectors, expansion adapters and inter-module cables.
Compatible expansion modules providing additional digital and analogue inputs/outputs. Where an extended package is ordered, total capacity shall be at least 32 DI, 12 DO, 16 AI and 4 AO, including base RTU channels. Final quantities shall follow the signal schedule. Include required connections, power and configuration tools.</t>
  </si>
  <si>
    <t>Industrial Ethernet/4G LTE router with VPN, firewall, dual SIM and automatic communication failover and recovery. Include antennas, cables and an Ethernet switch where required.
Provide galvanic isolation and protection for external RS-485 connections, and interface converters required by the connected meters. RTUs and SCADA services shall not be directly accessible from the public Internet.</t>
  </si>
  <si>
    <t>Industrial 230 VAC / 24 VDC power supply, DC UPS and batteries providing at least 8 hours of operation for the complete local monitoring package. Include charging, battery protection and power/battery status monitoring. Capacity shall be supported by a load and autonomy calculation with allowance for battery ageing.</t>
  </si>
  <si>
    <t>Lockable industrial cabinet rated at least IP54 for indoor installation, with mounting provisions, terminal blocks, earthing and electrical/surge protection. Provide spare space for future expansion.
Include all internal wiring, cables, connectors, glands and fixings necessary for a complete assembly. External cables and installation quantities shall follow the site schedule. All cabinet components shall suit actual installation conditions.</t>
  </si>
  <si>
    <t>1.2</t>
  </si>
  <si>
    <t>1.4</t>
  </si>
  <si>
    <t>1.5</t>
  </si>
  <si>
    <t>1.7</t>
  </si>
  <si>
    <t>1.8</t>
  </si>
  <si>
    <t>1.3.1</t>
  </si>
  <si>
    <t>1.3.2</t>
  </si>
  <si>
    <t>1.3.3</t>
  </si>
  <si>
    <t>1.3.4</t>
  </si>
  <si>
    <t>1.3.5</t>
  </si>
  <si>
    <t>1.6.1</t>
  </si>
  <si>
    <t>1.6.2</t>
  </si>
  <si>
    <t>1.9</t>
  </si>
  <si>
    <t>Lot #</t>
  </si>
  <si>
    <t>Position #</t>
  </si>
  <si>
    <t>Warranty, months</t>
  </si>
  <si>
    <t>Unit</t>
  </si>
  <si>
    <t>Quantity</t>
  </si>
  <si>
    <r>
      <t xml:space="preserve">Each municipal system shall support at least 5,000 external I/O tags and 5,000 historian tags. Provide reusable equipment/boiler-house templates and expansion without replacing the base platform or losing existing applications and archives.
Functions: equipment screens, boiler-house map, real-time and historical trends, alarms/events, reports, browser access and data export. Central history retention: at least 12 months. Automatically recover locally buffered records after communication restoration, preserving timestamps and data quality.
Provide role-based access, audit logging, secure remote access and a documented integration interface. Include all required runtime, engineering, driver and historian licences. State included client quantities, licence term and recurring fees.
The supplied platform and runtime licences shall support future remote start/stop, permitted setpoint changes and mode selection, with command confirmation, equipment feedback and local interlocks. Commands shall remain disabled at the initial monitoring stage. Expansion to live control shall retain the same platform.
</t>
    </r>
    <r>
      <rPr>
        <sz val="10"/>
        <color theme="1"/>
        <rFont val="Arial"/>
        <family val="2"/>
      </rPr>
      <t>Compatible to IEC 60870-5-104/Modbus TCP</t>
    </r>
    <r>
      <rPr>
        <sz val="10"/>
        <color theme="1"/>
        <rFont val="Arial"/>
        <family val="2"/>
        <charset val="204"/>
      </rPr>
      <t xml:space="preserve">
Price basis: The supplier shall confirm historian capacity, engineering tools, drivers and client entitlements included in that price, and separately identify any additions required to meet this specification.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</si>
</sst>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quot;₴&quot;_-;\-* #,##0.00\ &quot;₴&quot;_-;_-* &quot;-&quot;??\ &quot;₴&quot;_-;_-@_-"/>
  </numFmts>
  <fonts count="23">
    <font>
      <sz val="10"/>
      <color theme="1"/>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b/>
      <sz val="10"/>
      <color theme="1"/>
      <name val="Arial"/>
      <family val="2"/>
      <charset val="204"/>
    </font>
    <font>
      <sz val="11"/>
      <color theme="1"/>
      <name val="Calibri"/>
      <family val="2"/>
      <charset val="204"/>
      <scheme val="minor"/>
    </font>
    <font>
      <b/>
      <sz val="9"/>
      <color theme="1"/>
      <name val="Arial"/>
      <family val="2"/>
      <charset val="204"/>
    </font>
    <font>
      <sz val="10"/>
      <color theme="1"/>
      <name val="Arial"/>
      <family val="2"/>
      <charset val="204"/>
    </font>
    <font>
      <sz val="8"/>
      <name val="Arial"/>
      <family val="2"/>
      <charset val="204"/>
    </font>
    <font>
      <sz val="10"/>
      <color theme="1"/>
      <name val="Arial"/>
      <family val="2"/>
    </font>
    <font>
      <b/>
      <sz val="10"/>
      <color theme="1"/>
      <name val="Arial"/>
      <family val="2"/>
    </font>
    <font>
      <sz val="10"/>
      <color rgb="FFFF0000"/>
      <name val="Arial"/>
      <family val="2"/>
      <charset val="204"/>
    </font>
    <font>
      <u/>
      <sz val="11"/>
      <color indexed="12"/>
      <name val="Calibri"/>
      <family val="2"/>
    </font>
    <font>
      <sz val="11"/>
      <color indexed="8"/>
      <name val="Calibri"/>
      <family val="2"/>
    </font>
    <font>
      <sz val="11"/>
      <color theme="1"/>
      <name val="Calibri"/>
      <family val="2"/>
      <scheme val="minor"/>
    </font>
    <font>
      <u/>
      <sz val="11"/>
      <color theme="10"/>
      <name val="Calibri"/>
      <family val="2"/>
    </font>
    <font>
      <u/>
      <sz val="11"/>
      <color theme="10"/>
      <name val="Calibri"/>
      <family val="2"/>
      <scheme val="minor"/>
    </font>
    <font>
      <b/>
      <sz val="10"/>
      <color theme="1"/>
      <name val="Aptos Narrow"/>
      <family val="2"/>
    </font>
    <font>
      <sz val="10"/>
      <color rgb="FF000000"/>
      <name val="Arial"/>
      <family val="2"/>
      <charset val="204"/>
    </font>
    <font>
      <sz val="8"/>
      <color rgb="FF000000"/>
      <name val="Segoe UI"/>
      <family val="2"/>
      <charset val="204"/>
    </font>
    <font>
      <sz val="11"/>
      <name val="Carlito"/>
    </font>
    <font>
      <b/>
      <sz val="10.5"/>
      <color rgb="FF000000"/>
      <name val="Arial"/>
      <family val="2"/>
      <charset val="204"/>
    </font>
  </fonts>
  <fills count="3">
    <fill>
      <patternFill patternType="none"/>
    </fill>
    <fill>
      <patternFill patternType="gray125"/>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rgb="FFD9D9D9"/>
      </left>
      <right style="medium">
        <color rgb="FFD9D9D9"/>
      </right>
      <top style="medium">
        <color rgb="FFD9D9D9"/>
      </top>
      <bottom style="medium">
        <color rgb="FFD9D9D9"/>
      </bottom>
      <diagonal/>
    </border>
    <border>
      <left style="medium">
        <color rgb="FFD9D9D9"/>
      </left>
      <right style="medium">
        <color rgb="FFD9D9D9"/>
      </right>
      <top/>
      <bottom style="medium">
        <color rgb="FFD9D9D9"/>
      </bottom>
      <diagonal/>
    </border>
    <border>
      <left style="medium">
        <color rgb="FFD9D9D9"/>
      </left>
      <right style="medium">
        <color rgb="FFD9D9D9"/>
      </right>
      <top/>
      <bottom/>
      <diagonal/>
    </border>
    <border>
      <left style="thin">
        <color indexed="64"/>
      </left>
      <right style="thin">
        <color indexed="64"/>
      </right>
      <top/>
      <bottom/>
      <diagonal/>
    </border>
    <border>
      <left style="medium">
        <color indexed="64"/>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s>
  <cellStyleXfs count="18">
    <xf numFmtId="0" fontId="0" fillId="0" borderId="0"/>
    <xf numFmtId="0" fontId="6" fillId="0" borderId="0"/>
    <xf numFmtId="0" fontId="8" fillId="0" borderId="0"/>
    <xf numFmtId="0" fontId="4" fillId="0" borderId="0"/>
    <xf numFmtId="0" fontId="3" fillId="0" borderId="0"/>
    <xf numFmtId="164" fontId="8" fillId="0" borderId="0" applyFont="0" applyFill="0" applyBorder="0" applyAlignment="0" applyProtection="0"/>
    <xf numFmtId="0" fontId="3" fillId="0" borderId="0"/>
    <xf numFmtId="0" fontId="14" fillId="0" borderId="0"/>
    <xf numFmtId="0" fontId="13" fillId="0" borderId="0" applyNumberFormat="0" applyFill="0" applyBorder="0" applyAlignment="0" applyProtection="0">
      <alignment vertical="top"/>
      <protection locked="0"/>
    </xf>
    <xf numFmtId="0" fontId="15" fillId="0" borderId="0"/>
    <xf numFmtId="0" fontId="16" fillId="0" borderId="0" applyNumberFormat="0" applyFill="0" applyBorder="0" applyAlignment="0" applyProtection="0">
      <alignment vertical="top"/>
      <protection locked="0"/>
    </xf>
    <xf numFmtId="0" fontId="15" fillId="0" borderId="0"/>
    <xf numFmtId="0" fontId="17" fillId="0" borderId="0" applyNumberFormat="0" applyFill="0" applyBorder="0" applyAlignment="0" applyProtection="0"/>
    <xf numFmtId="0" fontId="2" fillId="0" borderId="0"/>
    <xf numFmtId="0" fontId="2" fillId="0" borderId="0"/>
    <xf numFmtId="0" fontId="8" fillId="0" borderId="0"/>
    <xf numFmtId="0" fontId="1" fillId="0" borderId="0"/>
    <xf numFmtId="0" fontId="21" fillId="0" borderId="0"/>
  </cellStyleXfs>
  <cellXfs count="64">
    <xf numFmtId="0" fontId="0" fillId="0" borderId="0" xfId="0"/>
    <xf numFmtId="0" fontId="0" fillId="0" borderId="0" xfId="0" applyAlignment="1">
      <alignment horizontal="left" vertical="top"/>
    </xf>
    <xf numFmtId="0" fontId="0" fillId="0" borderId="0" xfId="0" applyAlignment="1">
      <alignment horizontal="left" vertical="top" wrapText="1"/>
    </xf>
    <xf numFmtId="0" fontId="0" fillId="0" borderId="1" xfId="0" applyBorder="1" applyAlignment="1">
      <alignment horizontal="left" vertical="top" wrapText="1"/>
    </xf>
    <xf numFmtId="0" fontId="0" fillId="0" borderId="0" xfId="0" applyAlignment="1">
      <alignment horizontal="center" vertical="center"/>
    </xf>
    <xf numFmtId="0" fontId="7"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0" fillId="0" borderId="1" xfId="0" applyBorder="1" applyAlignment="1">
      <alignment horizontal="center" vertical="top" wrapText="1"/>
    </xf>
    <xf numFmtId="0" fontId="0" fillId="0" borderId="0" xfId="0" applyAlignment="1">
      <alignment horizontal="left" vertical="center" wrapText="1"/>
    </xf>
    <xf numFmtId="0" fontId="5" fillId="0" borderId="1" xfId="0" applyFont="1" applyBorder="1" applyAlignment="1">
      <alignment horizontal="center" vertical="center" wrapText="1"/>
    </xf>
    <xf numFmtId="0" fontId="11" fillId="0" borderId="1" xfId="0" applyFont="1" applyBorder="1" applyAlignment="1">
      <alignment horizontal="center" vertical="top" wrapText="1"/>
    </xf>
    <xf numFmtId="49" fontId="11" fillId="2" borderId="1" xfId="0" applyNumberFormat="1" applyFont="1" applyFill="1" applyBorder="1" applyAlignment="1">
      <alignment horizontal="center" vertical="top" wrapText="1"/>
    </xf>
    <xf numFmtId="0" fontId="11" fillId="0" borderId="0" xfId="0" applyFont="1" applyAlignment="1">
      <alignment vertical="top" wrapText="1"/>
    </xf>
    <xf numFmtId="0" fontId="10" fillId="0" borderId="0" xfId="0" applyFont="1" applyAlignment="1">
      <alignment vertical="top" wrapText="1"/>
    </xf>
    <xf numFmtId="0" fontId="10" fillId="0" borderId="1" xfId="0" applyFont="1" applyBorder="1" applyAlignment="1">
      <alignment horizontal="center" vertical="top" wrapText="1"/>
    </xf>
    <xf numFmtId="0" fontId="10" fillId="0" borderId="0" xfId="0" applyFont="1" applyAlignment="1">
      <alignment horizontal="left" vertical="top"/>
    </xf>
    <xf numFmtId="0" fontId="11" fillId="0" borderId="1" xfId="0" applyFont="1" applyBorder="1" applyAlignment="1">
      <alignment horizontal="center" vertical="top"/>
    </xf>
    <xf numFmtId="0" fontId="10" fillId="0" borderId="0" xfId="0" applyFont="1" applyAlignment="1">
      <alignment wrapText="1"/>
    </xf>
    <xf numFmtId="0" fontId="11" fillId="0" borderId="1" xfId="0" applyFont="1" applyBorder="1" applyAlignment="1">
      <alignment horizontal="left" vertical="top" wrapText="1"/>
    </xf>
    <xf numFmtId="49" fontId="11" fillId="0" borderId="1" xfId="0" applyNumberFormat="1" applyFont="1" applyBorder="1" applyAlignment="1">
      <alignment horizontal="left" vertical="center" wrapText="1"/>
    </xf>
    <xf numFmtId="0" fontId="11" fillId="0" borderId="1" xfId="0" applyFont="1" applyBorder="1" applyAlignment="1">
      <alignment vertical="top" wrapText="1"/>
    </xf>
    <xf numFmtId="0" fontId="10" fillId="0" borderId="8" xfId="0" applyFont="1" applyBorder="1" applyAlignment="1">
      <alignment horizontal="center" vertical="top" wrapText="1"/>
    </xf>
    <xf numFmtId="0" fontId="10" fillId="0" borderId="4" xfId="0" applyFont="1" applyBorder="1" applyAlignment="1">
      <alignment horizontal="center" vertical="top" wrapText="1"/>
    </xf>
    <xf numFmtId="0" fontId="0" fillId="2" borderId="1" xfId="0" applyFill="1" applyBorder="1" applyAlignment="1">
      <alignment horizontal="left" vertical="top" wrapText="1"/>
    </xf>
    <xf numFmtId="0" fontId="20" fillId="0" borderId="0" xfId="0" applyFont="1" applyAlignment="1">
      <alignment wrapText="1"/>
    </xf>
    <xf numFmtId="0" fontId="0" fillId="0" borderId="0" xfId="0" applyAlignment="1">
      <alignment wrapText="1"/>
    </xf>
    <xf numFmtId="0" fontId="19" fillId="0" borderId="0" xfId="0" applyFont="1" applyAlignment="1">
      <alignment wrapText="1"/>
    </xf>
    <xf numFmtId="0" fontId="5" fillId="0" borderId="1" xfId="0" applyFont="1" applyBorder="1" applyAlignment="1">
      <alignment horizontal="center" vertical="top" wrapText="1"/>
    </xf>
    <xf numFmtId="0" fontId="5" fillId="0" borderId="7" xfId="0" applyFont="1" applyBorder="1" applyAlignment="1">
      <alignment horizontal="center" vertical="top" wrapText="1"/>
    </xf>
    <xf numFmtId="0" fontId="0" fillId="0" borderId="0" xfId="0" applyAlignment="1">
      <alignment horizontal="center" vertical="top" wrapText="1"/>
    </xf>
    <xf numFmtId="1" fontId="10" fillId="0" borderId="6" xfId="0" applyNumberFormat="1" applyFont="1" applyBorder="1" applyAlignment="1">
      <alignment horizontal="center" vertical="top" wrapText="1"/>
    </xf>
    <xf numFmtId="1" fontId="0" fillId="0" borderId="6" xfId="0" applyNumberFormat="1" applyBorder="1" applyAlignment="1">
      <alignment horizontal="center" vertical="top" wrapText="1"/>
    </xf>
    <xf numFmtId="0" fontId="12" fillId="0" borderId="0" xfId="0" applyFont="1" applyAlignment="1">
      <alignment horizontal="center"/>
    </xf>
    <xf numFmtId="0" fontId="11" fillId="2" borderId="1" xfId="0" applyFont="1" applyFill="1" applyBorder="1" applyAlignment="1">
      <alignment vertical="top" wrapText="1"/>
    </xf>
    <xf numFmtId="0" fontId="10" fillId="0" borderId="0" xfId="0" applyFont="1" applyAlignment="1">
      <alignment horizontal="center" vertical="top" wrapText="1"/>
    </xf>
    <xf numFmtId="0" fontId="11" fillId="0" borderId="2" xfId="0" applyFont="1" applyBorder="1" applyAlignment="1">
      <alignment horizontal="center" vertical="top"/>
    </xf>
    <xf numFmtId="49" fontId="11" fillId="2" borderId="2" xfId="0" applyNumberFormat="1" applyFont="1" applyFill="1" applyBorder="1" applyAlignment="1">
      <alignment horizontal="center" vertical="top" wrapText="1"/>
    </xf>
    <xf numFmtId="0" fontId="11" fillId="2" borderId="2" xfId="0" applyFont="1" applyFill="1" applyBorder="1" applyAlignment="1">
      <alignment vertical="top" wrapText="1"/>
    </xf>
    <xf numFmtId="0" fontId="0" fillId="2" borderId="2" xfId="0" applyFill="1" applyBorder="1" applyAlignment="1">
      <alignment horizontal="left" vertical="top" wrapText="1"/>
    </xf>
    <xf numFmtId="0" fontId="5" fillId="2" borderId="13" xfId="0" applyFont="1" applyFill="1" applyBorder="1" applyAlignment="1">
      <alignment horizontal="center" vertical="top" wrapText="1"/>
    </xf>
    <xf numFmtId="0" fontId="5" fillId="2" borderId="6" xfId="0" applyFont="1" applyFill="1" applyBorder="1" applyAlignment="1">
      <alignment horizontal="center" vertical="top" wrapText="1"/>
    </xf>
    <xf numFmtId="0" fontId="5" fillId="2" borderId="14" xfId="0" applyFont="1" applyFill="1" applyBorder="1" applyAlignment="1">
      <alignment horizontal="center" vertical="top" wrapText="1"/>
    </xf>
    <xf numFmtId="49" fontId="11" fillId="2" borderId="14" xfId="0" applyNumberFormat="1" applyFont="1" applyFill="1" applyBorder="1" applyAlignment="1">
      <alignment horizontal="center" vertical="top" wrapText="1"/>
    </xf>
    <xf numFmtId="0" fontId="11" fillId="2" borderId="16" xfId="0" applyFont="1" applyFill="1" applyBorder="1" applyAlignment="1">
      <alignment vertical="top" wrapText="1"/>
    </xf>
    <xf numFmtId="0" fontId="11" fillId="2" borderId="15" xfId="0" applyFont="1" applyFill="1" applyBorder="1" applyAlignment="1">
      <alignment vertical="top" wrapText="1"/>
    </xf>
    <xf numFmtId="0" fontId="5" fillId="0" borderId="0" xfId="0" applyFont="1" applyAlignment="1">
      <alignment vertical="top" wrapText="1"/>
    </xf>
    <xf numFmtId="49" fontId="5" fillId="0" borderId="1" xfId="0" applyNumberFormat="1" applyFont="1" applyBorder="1" applyAlignment="1">
      <alignment horizontal="left" vertical="top" wrapText="1"/>
    </xf>
    <xf numFmtId="49" fontId="5" fillId="0" borderId="5" xfId="0" applyNumberFormat="1" applyFont="1" applyBorder="1" applyAlignment="1">
      <alignment horizontal="left" vertical="center" wrapText="1"/>
    </xf>
    <xf numFmtId="0" fontId="5" fillId="0" borderId="1" xfId="0" applyFont="1" applyBorder="1" applyAlignment="1">
      <alignment vertical="top"/>
    </xf>
    <xf numFmtId="0" fontId="5" fillId="0" borderId="7" xfId="0" applyFont="1" applyBorder="1" applyAlignment="1">
      <alignment vertical="top" wrapText="1"/>
    </xf>
    <xf numFmtId="0" fontId="5" fillId="0" borderId="1" xfId="0" applyFont="1" applyBorder="1" applyAlignment="1">
      <alignment vertical="top" wrapText="1"/>
    </xf>
    <xf numFmtId="0" fontId="22" fillId="0" borderId="1" xfId="0" applyFont="1" applyBorder="1" applyAlignment="1">
      <alignment vertical="center" wrapText="1"/>
    </xf>
    <xf numFmtId="0" fontId="22" fillId="0" borderId="11" xfId="0" applyFont="1" applyBorder="1" applyAlignment="1">
      <alignment vertical="center" wrapText="1"/>
    </xf>
    <xf numFmtId="0" fontId="22" fillId="0" borderId="9" xfId="0" applyFont="1" applyBorder="1" applyAlignment="1">
      <alignment vertical="center" wrapText="1"/>
    </xf>
    <xf numFmtId="0" fontId="22" fillId="0" borderId="10" xfId="0" applyFont="1" applyBorder="1" applyAlignment="1">
      <alignment vertical="center" wrapText="1"/>
    </xf>
    <xf numFmtId="49" fontId="5" fillId="2" borderId="1" xfId="0" applyNumberFormat="1" applyFont="1" applyFill="1" applyBorder="1" applyAlignment="1">
      <alignment horizontal="center" vertical="top" wrapText="1"/>
    </xf>
    <xf numFmtId="0" fontId="0" fillId="0" borderId="3" xfId="0" applyBorder="1" applyAlignment="1">
      <alignment horizontal="center" vertical="top"/>
    </xf>
    <xf numFmtId="0" fontId="11" fillId="0" borderId="2" xfId="0" applyFont="1" applyBorder="1" applyAlignment="1">
      <alignment horizontal="center" vertical="top"/>
    </xf>
    <xf numFmtId="0" fontId="11" fillId="0" borderId="12" xfId="0" applyFont="1" applyBorder="1" applyAlignment="1">
      <alignment horizontal="center" vertical="top"/>
    </xf>
    <xf numFmtId="0" fontId="11" fillId="0" borderId="5" xfId="0" applyFont="1" applyBorder="1" applyAlignment="1">
      <alignment horizontal="center" vertical="top"/>
    </xf>
    <xf numFmtId="0" fontId="5" fillId="0" borderId="2" xfId="0" applyFont="1" applyBorder="1" applyAlignment="1">
      <alignment horizontal="center" vertical="top"/>
    </xf>
    <xf numFmtId="0" fontId="5" fillId="0" borderId="12" xfId="0" applyFont="1" applyBorder="1" applyAlignment="1">
      <alignment horizontal="center" vertical="top"/>
    </xf>
    <xf numFmtId="0" fontId="5" fillId="0" borderId="5" xfId="0" applyFont="1" applyBorder="1" applyAlignment="1">
      <alignment horizontal="center" vertical="top"/>
    </xf>
    <xf numFmtId="49" fontId="11" fillId="0" borderId="1" xfId="0" applyNumberFormat="1" applyFont="1" applyBorder="1" applyAlignment="1">
      <alignment horizontal="left" vertical="top" wrapText="1"/>
    </xf>
  </cellXfs>
  <cellStyles count="18">
    <cellStyle name="Currency 2" xfId="5" xr:uid="{A7A8E1AE-0BDF-4DEE-9AF1-4AC38568FD80}"/>
    <cellStyle name="Hyperlink 2" xfId="8" xr:uid="{1EDA3A34-F7E0-4EFC-BFA4-1292B8105EF1}"/>
    <cellStyle name="Hyperlink 3" xfId="12" xr:uid="{E0B7BBB5-22B2-4A62-924A-392396350851}"/>
    <cellStyle name="Normal" xfId="17" xr:uid="{A35F8796-6089-46B9-898F-865E112042D6}"/>
    <cellStyle name="Normal 2" xfId="7" xr:uid="{AFBD8FA4-3962-4DA8-A2AC-E8C1BA22CC2F}"/>
    <cellStyle name="Normal 2 2" xfId="15" xr:uid="{A49948BC-A47C-4701-B2BF-3087030BFC3F}"/>
    <cellStyle name="Normal 3" xfId="11" xr:uid="{5347745F-E79E-4BF5-B852-BAC8B968F626}"/>
    <cellStyle name="Normal 4" xfId="16" xr:uid="{93B4F572-7C11-435B-96B7-FD9106FD80F8}"/>
    <cellStyle name="Standard" xfId="0" builtinId="0"/>
    <cellStyle name="Standard 2" xfId="1" xr:uid="{00000000-0005-0000-0000-000002000000}"/>
    <cellStyle name="Standard 2 2" xfId="3" xr:uid="{51C99204-3B05-4F83-AF26-7DAF88F33B74}"/>
    <cellStyle name="Standard 2 2 2" xfId="6" xr:uid="{5315D2AB-A997-4ADA-8326-F34C6E005059}"/>
    <cellStyle name="Standard 2 2 2 2" xfId="14" xr:uid="{2FD1A9A3-C64E-42E9-BC57-7548A30BDC0E}"/>
    <cellStyle name="Standard 2 2 3" xfId="13" xr:uid="{3A7F7A0A-652A-40FD-AE2E-CF1EEAFD4CFB}"/>
    <cellStyle name="Standard 2 3" xfId="4" xr:uid="{36F90A23-D109-42B0-8B08-29DC52EB5D34}"/>
    <cellStyle name="Standard 3" xfId="2" xr:uid="{00000000-0005-0000-0000-000003000000}"/>
    <cellStyle name="Гіперпосилання 2" xfId="10" xr:uid="{135E75E5-F488-49E2-A7D6-4F63BC27B4DE}"/>
    <cellStyle name="Звичайний 2" xfId="9" xr:uid="{55039886-DC75-4896-9588-ED068F704419}"/>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33"/>
  <sheetViews>
    <sheetView tabSelected="1" zoomScaleNormal="100" workbookViewId="0">
      <pane ySplit="2" topLeftCell="A22" activePane="bottomLeft" state="frozen"/>
      <selection pane="bottomLeft" activeCell="G26" sqref="G26"/>
    </sheetView>
  </sheetViews>
  <sheetFormatPr baseColWidth="10" defaultColWidth="11.44140625" defaultRowHeight="13.2"/>
  <cols>
    <col min="1" max="1" width="7.109375" style="1" customWidth="1"/>
    <col min="2" max="2" width="9.5546875" style="2" customWidth="1"/>
    <col min="3" max="3" width="17.109375" style="8" customWidth="1"/>
    <col min="4" max="4" width="15.88671875" style="8" hidden="1" customWidth="1"/>
    <col min="5" max="5" width="84.5546875" style="2" customWidth="1"/>
    <col min="6" max="6" width="69.5546875" style="2" hidden="1" customWidth="1"/>
    <col min="7" max="7" width="17.109375" style="2" bestFit="1" customWidth="1"/>
    <col min="8" max="8" width="16.109375" style="2" customWidth="1"/>
    <col min="9" max="9" width="10" style="29" customWidth="1"/>
    <col min="10" max="10" width="11.44140625" style="1" hidden="1" customWidth="1"/>
    <col min="11" max="11" width="27.77734375" style="1" customWidth="1"/>
    <col min="12" max="16384" width="11.44140625" style="1"/>
  </cols>
  <sheetData>
    <row r="1" spans="1:11">
      <c r="A1" s="56" t="s">
        <v>0</v>
      </c>
      <c r="B1" s="56"/>
      <c r="C1" s="56"/>
      <c r="D1" s="56"/>
    </row>
    <row r="2" spans="1:11" s="4" customFormat="1" ht="72" customHeight="1">
      <c r="A2" s="5" t="s">
        <v>96</v>
      </c>
      <c r="B2" s="5" t="s">
        <v>97</v>
      </c>
      <c r="C2" s="9" t="s">
        <v>1</v>
      </c>
      <c r="D2" s="9" t="s">
        <v>2</v>
      </c>
      <c r="E2" s="5" t="s">
        <v>3</v>
      </c>
      <c r="F2" s="5" t="s">
        <v>4</v>
      </c>
      <c r="G2" s="6" t="s">
        <v>98</v>
      </c>
      <c r="H2" s="6" t="s">
        <v>99</v>
      </c>
      <c r="I2" s="6" t="s">
        <v>100</v>
      </c>
    </row>
    <row r="3" spans="1:11" s="15" customFormat="1" ht="115.65" customHeight="1">
      <c r="A3" s="60">
        <v>1</v>
      </c>
      <c r="B3" s="11" t="s">
        <v>5</v>
      </c>
      <c r="C3" s="45" t="s">
        <v>7</v>
      </c>
      <c r="D3" s="12" t="s">
        <v>8</v>
      </c>
      <c r="E3" s="13" t="s">
        <v>54</v>
      </c>
      <c r="F3" s="24" t="s">
        <v>56</v>
      </c>
      <c r="G3" s="10">
        <v>24</v>
      </c>
      <c r="H3" s="14" t="s">
        <v>6</v>
      </c>
      <c r="I3" s="30">
        <v>5</v>
      </c>
    </row>
    <row r="4" spans="1:11" s="15" customFormat="1" ht="115.5" customHeight="1">
      <c r="A4" s="61"/>
      <c r="B4" s="11" t="s">
        <v>83</v>
      </c>
      <c r="C4" s="45" t="s">
        <v>10</v>
      </c>
      <c r="D4" s="12" t="s">
        <v>11</v>
      </c>
      <c r="E4" s="13" t="s">
        <v>32</v>
      </c>
      <c r="F4" s="24" t="s">
        <v>55</v>
      </c>
      <c r="G4" s="10">
        <v>24</v>
      </c>
      <c r="H4" s="14" t="s">
        <v>9</v>
      </c>
      <c r="I4" s="30">
        <v>1</v>
      </c>
    </row>
    <row r="5" spans="1:11" s="15" customFormat="1" ht="158.25" customHeight="1">
      <c r="A5" s="61"/>
      <c r="B5" s="11" t="s">
        <v>88</v>
      </c>
      <c r="C5" s="45" t="s">
        <v>12</v>
      </c>
      <c r="D5" s="12" t="s">
        <v>13</v>
      </c>
      <c r="E5" s="17" t="s">
        <v>57</v>
      </c>
      <c r="F5" s="24" t="s">
        <v>58</v>
      </c>
      <c r="G5" s="10">
        <v>24</v>
      </c>
      <c r="H5" s="14" t="s">
        <v>9</v>
      </c>
      <c r="I5" s="30">
        <v>5</v>
      </c>
    </row>
    <row r="6" spans="1:11" s="15" customFormat="1" ht="39.6">
      <c r="A6" s="61"/>
      <c r="B6" s="55" t="s">
        <v>89</v>
      </c>
      <c r="C6" s="46" t="s">
        <v>46</v>
      </c>
      <c r="D6" s="20" t="s">
        <v>47</v>
      </c>
      <c r="E6" s="25" t="s">
        <v>59</v>
      </c>
      <c r="F6" s="24" t="s">
        <v>60</v>
      </c>
      <c r="G6" s="10">
        <v>24</v>
      </c>
      <c r="H6" s="7" t="s">
        <v>9</v>
      </c>
      <c r="I6" s="30">
        <v>400</v>
      </c>
    </row>
    <row r="7" spans="1:11" ht="39.6">
      <c r="A7" s="61"/>
      <c r="B7" s="55" t="s">
        <v>90</v>
      </c>
      <c r="C7" s="46" t="s">
        <v>46</v>
      </c>
      <c r="D7" s="20" t="s">
        <v>65</v>
      </c>
      <c r="E7" s="25" t="s">
        <v>64</v>
      </c>
      <c r="F7" s="24" t="s">
        <v>61</v>
      </c>
      <c r="G7" s="10">
        <v>24</v>
      </c>
      <c r="H7" s="7" t="s">
        <v>9</v>
      </c>
      <c r="I7" s="30">
        <v>400</v>
      </c>
    </row>
    <row r="8" spans="1:11" s="15" customFormat="1" ht="39.6">
      <c r="A8" s="61"/>
      <c r="B8" s="11" t="s">
        <v>91</v>
      </c>
      <c r="C8" s="46" t="s">
        <v>48</v>
      </c>
      <c r="D8" s="20" t="s">
        <v>49</v>
      </c>
      <c r="E8" s="25" t="s">
        <v>63</v>
      </c>
      <c r="F8" s="24" t="s">
        <v>62</v>
      </c>
      <c r="G8" s="10">
        <v>24</v>
      </c>
      <c r="H8" s="7" t="s">
        <v>9</v>
      </c>
      <c r="I8" s="30">
        <v>400</v>
      </c>
    </row>
    <row r="9" spans="1:11" ht="132">
      <c r="A9" s="61"/>
      <c r="B9" s="11" t="s">
        <v>92</v>
      </c>
      <c r="C9" s="47" t="s">
        <v>16</v>
      </c>
      <c r="D9" s="19" t="s">
        <v>17</v>
      </c>
      <c r="E9" s="3" t="s">
        <v>29</v>
      </c>
      <c r="F9" s="24" t="s">
        <v>66</v>
      </c>
      <c r="G9" s="10">
        <v>24</v>
      </c>
      <c r="H9" s="7" t="s">
        <v>18</v>
      </c>
      <c r="I9" s="31">
        <f>305*40</f>
        <v>12200</v>
      </c>
    </row>
    <row r="10" spans="1:11" s="15" customFormat="1" ht="158.4">
      <c r="A10" s="61"/>
      <c r="B10" s="11" t="s">
        <v>84</v>
      </c>
      <c r="C10" s="45" t="s">
        <v>26</v>
      </c>
      <c r="D10" s="12" t="s">
        <v>25</v>
      </c>
      <c r="E10" s="17" t="s">
        <v>45</v>
      </c>
      <c r="F10" s="24" t="s">
        <v>67</v>
      </c>
      <c r="G10" s="10">
        <v>24</v>
      </c>
      <c r="H10" s="14" t="s">
        <v>6</v>
      </c>
      <c r="I10" s="30">
        <v>5</v>
      </c>
    </row>
    <row r="11" spans="1:11" ht="211.2">
      <c r="A11" s="61"/>
      <c r="B11" s="11" t="s">
        <v>85</v>
      </c>
      <c r="C11" s="63" t="s">
        <v>14</v>
      </c>
      <c r="D11" s="13" t="s">
        <v>15</v>
      </c>
      <c r="E11" s="3" t="s">
        <v>44</v>
      </c>
      <c r="F11" s="24" t="s">
        <v>68</v>
      </c>
      <c r="G11" s="9">
        <v>24</v>
      </c>
      <c r="H11" s="7" t="s">
        <v>6</v>
      </c>
      <c r="I11" s="31">
        <v>5</v>
      </c>
    </row>
    <row r="12" spans="1:11" ht="52.8">
      <c r="A12" s="61"/>
      <c r="B12" s="11" t="s">
        <v>93</v>
      </c>
      <c r="C12" s="46" t="s">
        <v>34</v>
      </c>
      <c r="D12" s="18" t="s">
        <v>35</v>
      </c>
      <c r="E12" s="3" t="s">
        <v>33</v>
      </c>
      <c r="F12" s="24" t="s">
        <v>69</v>
      </c>
      <c r="G12" s="27">
        <v>24</v>
      </c>
      <c r="H12" s="7" t="s">
        <v>9</v>
      </c>
      <c r="I12" s="31">
        <v>5</v>
      </c>
    </row>
    <row r="13" spans="1:11" ht="79.8">
      <c r="A13" s="61"/>
      <c r="B13" s="11" t="s">
        <v>94</v>
      </c>
      <c r="C13" s="48" t="s">
        <v>36</v>
      </c>
      <c r="D13" s="20" t="s">
        <v>37</v>
      </c>
      <c r="E13" s="3" t="s">
        <v>38</v>
      </c>
      <c r="F13" s="24" t="s">
        <v>70</v>
      </c>
      <c r="G13" s="27">
        <v>24</v>
      </c>
      <c r="H13" s="7" t="s">
        <v>9</v>
      </c>
      <c r="I13" s="31">
        <v>5</v>
      </c>
    </row>
    <row r="14" spans="1:11" ht="159" thickBot="1">
      <c r="A14" s="61"/>
      <c r="B14" s="11" t="s">
        <v>86</v>
      </c>
      <c r="C14" s="49" t="s">
        <v>19</v>
      </c>
      <c r="D14" s="20" t="s">
        <v>20</v>
      </c>
      <c r="E14" s="3" t="s">
        <v>39</v>
      </c>
      <c r="F14" s="26" t="s">
        <v>71</v>
      </c>
      <c r="G14" s="28">
        <v>24</v>
      </c>
      <c r="H14" s="21" t="s">
        <v>9</v>
      </c>
      <c r="I14" s="22">
        <v>35</v>
      </c>
    </row>
    <row r="15" spans="1:11" ht="119.4" thickBot="1">
      <c r="A15" s="61"/>
      <c r="B15" s="11" t="s">
        <v>87</v>
      </c>
      <c r="C15" s="49" t="s">
        <v>22</v>
      </c>
      <c r="D15" s="20" t="s">
        <v>21</v>
      </c>
      <c r="E15" s="3" t="s">
        <v>40</v>
      </c>
      <c r="F15" s="26" t="s">
        <v>72</v>
      </c>
      <c r="G15" s="28">
        <v>24</v>
      </c>
      <c r="H15" s="21" t="s">
        <v>9</v>
      </c>
      <c r="I15" s="22">
        <v>10</v>
      </c>
    </row>
    <row r="16" spans="1:11" ht="211.2">
      <c r="A16" s="62"/>
      <c r="B16" s="11" t="s">
        <v>95</v>
      </c>
      <c r="C16" s="46" t="s">
        <v>43</v>
      </c>
      <c r="D16" s="20" t="s">
        <v>42</v>
      </c>
      <c r="E16" s="3" t="s">
        <v>41</v>
      </c>
      <c r="F16" s="26" t="s">
        <v>73</v>
      </c>
      <c r="G16" s="27">
        <v>24</v>
      </c>
      <c r="H16" s="7" t="s">
        <v>9</v>
      </c>
      <c r="I16" s="31">
        <v>10</v>
      </c>
      <c r="K16" s="2"/>
    </row>
    <row r="17" spans="1:9" ht="237" customHeight="1">
      <c r="A17" s="35">
        <v>2</v>
      </c>
      <c r="B17" s="42" t="s">
        <v>27</v>
      </c>
      <c r="C17" s="50" t="s">
        <v>23</v>
      </c>
      <c r="D17" s="43" t="s">
        <v>24</v>
      </c>
      <c r="E17" s="38" t="s">
        <v>30</v>
      </c>
      <c r="F17" s="38" t="s">
        <v>31</v>
      </c>
      <c r="G17" s="39">
        <v>36</v>
      </c>
      <c r="H17" s="14" t="s">
        <v>9</v>
      </c>
      <c r="I17" s="34">
        <v>43</v>
      </c>
    </row>
    <row r="18" spans="1:9" ht="224.4">
      <c r="A18" s="57">
        <v>3</v>
      </c>
      <c r="B18" s="42" t="s">
        <v>28</v>
      </c>
      <c r="C18" s="51" t="s">
        <v>74</v>
      </c>
      <c r="D18" s="44"/>
      <c r="E18" s="23" t="s">
        <v>79</v>
      </c>
      <c r="F18" s="23"/>
      <c r="G18" s="40">
        <v>24</v>
      </c>
      <c r="H18" s="14" t="s">
        <v>9</v>
      </c>
      <c r="I18" s="40">
        <v>80</v>
      </c>
    </row>
    <row r="19" spans="1:9" ht="66.599999999999994" thickBot="1">
      <c r="A19" s="58"/>
      <c r="B19" s="36" t="s">
        <v>51</v>
      </c>
      <c r="C19" s="52" t="s">
        <v>75</v>
      </c>
      <c r="D19" s="37"/>
      <c r="E19" s="38" t="s">
        <v>80</v>
      </c>
      <c r="F19" s="38"/>
      <c r="G19" s="41">
        <v>24</v>
      </c>
      <c r="H19" s="14" t="s">
        <v>9</v>
      </c>
      <c r="I19" s="41">
        <v>80</v>
      </c>
    </row>
    <row r="20" spans="1:9" ht="51.6" customHeight="1" thickBot="1">
      <c r="A20" s="58"/>
      <c r="B20" s="11" t="s">
        <v>52</v>
      </c>
      <c r="C20" s="53" t="s">
        <v>76</v>
      </c>
      <c r="D20" s="33"/>
      <c r="E20" s="23" t="s">
        <v>81</v>
      </c>
      <c r="F20" s="23"/>
      <c r="G20" s="40">
        <v>24</v>
      </c>
      <c r="H20" s="14" t="s">
        <v>9</v>
      </c>
      <c r="I20" s="40">
        <v>80</v>
      </c>
    </row>
    <row r="21" spans="1:9" ht="66.599999999999994" thickBot="1">
      <c r="A21" s="59"/>
      <c r="B21" s="11" t="s">
        <v>53</v>
      </c>
      <c r="C21" s="54" t="s">
        <v>77</v>
      </c>
      <c r="D21" s="33"/>
      <c r="E21" s="23" t="s">
        <v>82</v>
      </c>
      <c r="F21" s="23"/>
      <c r="G21" s="40">
        <v>24</v>
      </c>
      <c r="H21" s="14" t="s">
        <v>9</v>
      </c>
      <c r="I21" s="40">
        <v>80</v>
      </c>
    </row>
    <row r="22" spans="1:9" ht="243" customHeight="1" thickBot="1">
      <c r="A22" s="16">
        <v>4</v>
      </c>
      <c r="B22" s="11" t="s">
        <v>50</v>
      </c>
      <c r="C22" s="54" t="s">
        <v>78</v>
      </c>
      <c r="D22" s="33"/>
      <c r="E22" s="23" t="s">
        <v>101</v>
      </c>
      <c r="F22" s="23"/>
      <c r="G22" s="40">
        <v>24</v>
      </c>
      <c r="H22" s="14" t="s">
        <v>9</v>
      </c>
      <c r="I22" s="40">
        <v>5</v>
      </c>
    </row>
    <row r="27" spans="1:9">
      <c r="I27" s="32"/>
    </row>
    <row r="30" spans="1:9">
      <c r="I30" s="32"/>
    </row>
    <row r="33" spans="9:9">
      <c r="I33" s="32"/>
    </row>
  </sheetData>
  <autoFilter ref="A2:I22" xr:uid="{00000000-0001-0000-0100-000000000000}"/>
  <mergeCells count="3">
    <mergeCell ref="A1:D1"/>
    <mergeCell ref="A18:A21"/>
    <mergeCell ref="A3:A16"/>
  </mergeCells>
  <phoneticPr fontId="9" type="noConversion"/>
  <pageMargins left="0.7" right="0.7" top="0.78740157499999996" bottom="0.78740157499999996" header="0.3" footer="0.3"/>
  <pageSetup paperSize="8" scale="55"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BCF2782655BD144AB7419745E6377CCE" ma:contentTypeVersion="3" ma:contentTypeDescription="Ein neues Dokument erstellen." ma:contentTypeScope="" ma:versionID="80757c1ba522c44a7d2ffc2b6263e718">
  <xsd:schema xmlns:xsd="http://www.w3.org/2001/XMLSchema" xmlns:xs="http://www.w3.org/2001/XMLSchema" xmlns:p="http://schemas.microsoft.com/office/2006/metadata/properties" xmlns:ns2="aea6ce12-3b2b-4145-9404-b2abd9bc6a58" targetNamespace="http://schemas.microsoft.com/office/2006/metadata/properties" ma:root="true" ma:fieldsID="8a782b709320d8a20df8add8722f85de" ns2:_="">
    <xsd:import namespace="aea6ce12-3b2b-4145-9404-b2abd9bc6a5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6ce12-3b2b-4145-9404-b2abd9bc6a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8531CB9-3BA2-4D29-BBA8-466471C83377}">
  <ds:schemaRefs>
    <ds:schemaRef ds:uri="http://schemas.microsoft.com/sharepoint/v3/contenttype/forms"/>
  </ds:schemaRefs>
</ds:datastoreItem>
</file>

<file path=customXml/itemProps2.xml><?xml version="1.0" encoding="utf-8"?>
<ds:datastoreItem xmlns:ds="http://schemas.openxmlformats.org/officeDocument/2006/customXml" ds:itemID="{83EFBBEE-C120-4D70-9811-0AEC3A19A063}">
  <ds:schemaRef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http://schemas.microsoft.com/office/infopath/2007/PartnerControls"/>
    <ds:schemaRef ds:uri="aea6ce12-3b2b-4145-9404-b2abd9bc6a58"/>
    <ds:schemaRef ds:uri="http://www.w3.org/XML/1998/namespace"/>
    <ds:schemaRef ds:uri="http://purl.org/dc/terms/"/>
  </ds:schemaRefs>
</ds:datastoreItem>
</file>

<file path=customXml/itemProps3.xml><?xml version="1.0" encoding="utf-8"?>
<ds:datastoreItem xmlns:ds="http://schemas.openxmlformats.org/officeDocument/2006/customXml" ds:itemID="{263B31D2-338B-441C-BAA1-ECA18FC6EF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6ce12-3b2b-4145-9404-b2abd9bc6a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Specification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Alyona Aleksandryuk</dc:creator>
  <cp:keywords/>
  <dc:description/>
  <cp:lastModifiedBy>Berktold, Julia GIZ</cp:lastModifiedBy>
  <cp:revision/>
  <cp:lastPrinted>2026-09-29T14:22:54Z</cp:lastPrinted>
  <dcterms:created xsi:type="dcterms:W3CDTF">2016-01-26T10:51:40Z</dcterms:created>
  <dcterms:modified xsi:type="dcterms:W3CDTF">2026-10-14T09:28:27Z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0x010100BCF2782655BD144AB7419745E6377CCE</vt:lpwstr>
  </property>
</Properties>
</file>