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os 1" r:id="rId7" sheetId="3"/>
    <sheet name="Los 2" r:id="rId8" sheetId="4"/>
    <sheet name="Los 3" r:id="rId9" sheetId="5"/>
    <sheet name="Los 4" r:id="rId10" sheetId="6"/>
    <sheet name="Los 5" r:id="rId11" sheetId="7"/>
    <sheet name="Los 6" r:id="rId12" sheetId="8"/>
    <sheet name="Los 7" r:id="rId13" sheetId="9"/>
    <sheet name="Los 8" r:id="rId14" sheetId="10"/>
    <sheet name="Los 9" r:id="rId15" sheetId="11"/>
    <sheet name="Los 10" r:id="rId16" sheetId="12"/>
    <sheet name="Los 11" r:id="rId17" sheetId="13"/>
    <sheet name="Los 12" r:id="rId18" sheetId="14"/>
    <sheet name="Los 13" r:id="rId19" sheetId="15"/>
    <sheet name="Los 14" r:id="rId20" sheetId="16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<sst xmlns="http://schemas.openxmlformats.org/spreadsheetml/2006/main" count="157" uniqueCount="113">
  <si>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</si>
  <si>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</si>
  <si>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</si>
  <si>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</si>
  <si>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</si>
  <si>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</si>
  <si>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</si>
  <si>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</si>
  <si>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</si>
  <si>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</si>
  <si>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</si>
  <si>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</si>
  <si>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</si>
  <si>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</si>
  <si>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</si>
  <si>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</si>
  <si>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</si>
  <si>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</si>
  <si>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</si>
  <si>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</si>
  <si>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</si>
  <si>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</si>
  <si>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</si>
  <si>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</si>
  <si>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</si>
  <si>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10057849 - Baggerlader</t>
  </si>
  <si>
    <t>10057849</t>
  </si>
  <si>
    <t>03.11.2026 12:00 Uhr</t>
  </si>
  <si>
    <t>Offenes Verfahren</t>
  </si>
  <si>
    <t>VGV</t>
  </si>
  <si>
    <t>CXTRYYRDY6T14WLM</t>
  </si>
  <si>
    <t>Die Vergabe ist nicht in Lose aufgeteilt. Bitte füllen Sie das nächste Arbeitsblatt aus.</t>
  </si>
  <si>
    <t>Die Vergabe ist in Lose aufgeteilt. Bitte füllen Sie die einzelnen Arbeitsblätter für diejenigen Lose aus, für die Sie ein Angebot einreichen möchten.</t>
  </si>
  <si>
    <t>Angebote sind möglich für</t>
  </si>
  <si>
    <t>ein oder mehrere Lose</t>
  </si>
  <si>
    <t>Los-Nr.</t>
  </si>
  <si>
    <t>Bezeichnung des Loses</t>
  </si>
  <si>
    <t>1</t>
  </si>
  <si>
    <t>Los 1: 6 Baggerlader (ggf. Option bis zu +3 Baggerlader)</t>
  </si>
  <si>
    <t>2</t>
  </si>
  <si>
    <t>Los 2: 6 Baggerlader (Vergabe vorbehaltlich verfügbarer Mittel)</t>
  </si>
  <si>
    <t>3</t>
  </si>
  <si>
    <t>Los 3: 6 Baggerlader (Vergabe vorbehaltlich verfügbarer Mittel)</t>
  </si>
  <si>
    <t>4</t>
  </si>
  <si>
    <t>Los 4: 6 Baggerlader (Vergabe vorbehaltlich verfügbarer Mittel)</t>
  </si>
  <si>
    <t>5</t>
  </si>
  <si>
    <t>Los 5: 6 Baggerlader (Vergabe vorbehaltlich verfügbarer Mittel)</t>
  </si>
  <si>
    <t>6</t>
  </si>
  <si>
    <t>Los 6: 6 Baggerlader (Vergabe vorbehaltlich verfügbarer Mittel)</t>
  </si>
  <si>
    <t>7</t>
  </si>
  <si>
    <t>Los 7: 6 Baggerlader (Vergabe vorbehaltlich verfügbarer Mittel)</t>
  </si>
  <si>
    <t>8</t>
  </si>
  <si>
    <t>Los 8: 6 Baggerlader (Vergabe vorbehaltlich verfügbarer Mittel)</t>
  </si>
  <si>
    <t>9</t>
  </si>
  <si>
    <t>Los 9: 6 Baggerlader (Vergabe vorbehaltlich verfügbarer Mittel)</t>
  </si>
  <si>
    <t>10</t>
  </si>
  <si>
    <t>Los 10: 6 Baggerlader (Vergabe vorbehaltlich verfügbarer Mittel)</t>
  </si>
  <si>
    <t>11</t>
  </si>
  <si>
    <t>Los 11: 6 Baggerlader (Vergabe vorbehaltlich verfügbarer Mittel)</t>
  </si>
  <si>
    <t>12</t>
  </si>
  <si>
    <t>Los 12: 6 Baggerlader (Vergabe vorbehaltlich verfügbarer Mittel)</t>
  </si>
  <si>
    <t>13</t>
  </si>
  <si>
    <t>Los 13: 6 Baggerlader (Vergabe vorbehaltlich verfügbarer Mittel)</t>
  </si>
  <si>
    <t>14</t>
  </si>
  <si>
    <t>Los 14: 6 Baggerlader (Vergabe vorbehaltlich verfügbarer Mittel)</t>
  </si>
  <si>
    <t>Los-Nr. 1 - Los 1: 6 Baggerlader (ggf. Option bis zu +3 Baggerlader)</t>
  </si>
  <si>
    <t>1.1</t>
  </si>
  <si>
    <t>Leistung</t>
  </si>
  <si>
    <t>Baggerlader - Los 1</t>
  </si>
  <si>
    <t>siehe Leistungbeschreibung
Hinweis: Für alle Lose sind identische Produkte zu identischen Stückpreisen anzubieten.</t>
  </si>
  <si>
    <t>St</t>
  </si>
  <si>
    <t>1.2</t>
  </si>
  <si>
    <t>Baggerlader - (Option) - Los 1</t>
  </si>
  <si>
    <t>siehe Leistungsbeschreibung
Hinweis: Für alle Lose sind identische Produkte zu identischen Stückpreisen anzubieten.</t>
  </si>
  <si>
    <t>Los-Nr. 2 - Los 2: 6 Baggerlader (Vergabe vorbehaltlich verfügbarer Mittel)</t>
  </si>
  <si>
    <t>1.3</t>
  </si>
  <si>
    <t>Vorbehaltlich - Baggerlader - Los 2</t>
  </si>
  <si>
    <t>Los-Nr. 3 - Los 3: 6 Baggerlader (Vergabe vorbehaltlich verfügbarer Mittel)</t>
  </si>
  <si>
    <t>1.4</t>
  </si>
  <si>
    <t>Vorbehaltlich - Baggerlader - Los 3</t>
  </si>
  <si>
    <t>Los-Nr. 4 - Los 4: 6 Baggerlader (Vergabe vorbehaltlich verfügbarer Mittel)</t>
  </si>
  <si>
    <t>1.5</t>
  </si>
  <si>
    <t>Vorbehaltlich - Baggerlader - Los 4</t>
  </si>
  <si>
    <t>Los-Nr. 5 - Los 5: 6 Baggerlader (Vergabe vorbehaltlich verfügbarer Mittel)</t>
  </si>
  <si>
    <t>1.6</t>
  </si>
  <si>
    <t>Vorbehaltlich - Baggerlader - Los 5</t>
  </si>
  <si>
    <t>Los-Nr. 6 - Los 6: 6 Baggerlader (Vergabe vorbehaltlich verfügbarer Mittel)</t>
  </si>
  <si>
    <t>1.7</t>
  </si>
  <si>
    <t>Vorbehaltlich - Baggerlader - Los 6</t>
  </si>
  <si>
    <t>Los-Nr. 7 - Los 7: 6 Baggerlader (Vergabe vorbehaltlich verfügbarer Mittel)</t>
  </si>
  <si>
    <t>1.8</t>
  </si>
  <si>
    <t>Vorbehaltlich - Baggerlader - Los 7</t>
  </si>
  <si>
    <t>Los-Nr. 8 - Los 8: 6 Baggerlader (Vergabe vorbehaltlich verfügbarer Mittel)</t>
  </si>
  <si>
    <t>1.9</t>
  </si>
  <si>
    <t>Vorbehaltlich - Baggerlader - Los 8</t>
  </si>
  <si>
    <t>Los-Nr. 9 - Los 9: 6 Baggerlader (Vergabe vorbehaltlich verfügbarer Mittel)</t>
  </si>
  <si>
    <t>1.10</t>
  </si>
  <si>
    <t>Vorbehaltlich - Baggerlader - Los 9</t>
  </si>
  <si>
    <t>Los-Nr. 10 - Los 10: 6 Baggerlader (Vergabe vorbehaltlich verfügbarer Mittel)</t>
  </si>
  <si>
    <t>1.11</t>
  </si>
  <si>
    <t>Vorbehaltlich - Baggerlader - Los 10</t>
  </si>
  <si>
    <t>Los-Nr. 11 - Los 11: 6 Baggerlader (Vergabe vorbehaltlich verfügbarer Mittel)</t>
  </si>
  <si>
    <t>1.12</t>
  </si>
  <si>
    <t>Vorbehaltlich - Baggerlader - Los 11</t>
  </si>
  <si>
    <t>Los-Nr. 12 - Los 12: 6 Baggerlader (Vergabe vorbehaltlich verfügbarer Mittel)</t>
  </si>
  <si>
    <t>1.13</t>
  </si>
  <si>
    <t>Vorbehaltlich - Baggerlader - Los 12</t>
  </si>
  <si>
    <t>Los-Nr. 13 - Los 13: 6 Baggerlader (Vergabe vorbehaltlich verfügbarer Mittel)</t>
  </si>
  <si>
    <t>1.14</t>
  </si>
  <si>
    <t>Vorbehaltlich - Baggerlader - Los 13</t>
  </si>
  <si>
    <t>Los-Nr. 14 - Los 14: 6 Baggerlader (Vergabe vorbehaltlich verfügbarer Mittel)</t>
  </si>
  <si>
    <t>1.15</t>
  </si>
  <si>
    <t>Vorbehaltlich - Baggerlader - Los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</si>
</sst>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126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13" fillId="4" borderId="6" xfId="0" applyNumberFormat="1" applyFont="true" applyFill="1" applyBorder="1" applyAlignment="1">
      <alignment horizontal="left" vertical="top" wrapText="true"/>
    </xf>
    <xf numFmtId="49" fontId="14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15" fillId="4" borderId="6" xfId="0" applyNumberFormat="1" applyFont="true" applyFill="1" applyBorder="1" applyAlignment="1">
      <alignment horizontal="left" vertical="top" wrapText="true"/>
    </xf>
    <xf numFmtId="49" fontId="16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17" fillId="4" borderId="6" xfId="0" applyNumberFormat="1" applyFont="true" applyFill="1" applyBorder="1" applyAlignment="1">
      <alignment horizontal="left" vertical="top" wrapText="true"/>
    </xf>
    <xf numFmtId="49" fontId="18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19" fillId="4" borderId="6" xfId="0" applyNumberFormat="1" applyFont="true" applyFill="1" applyBorder="1" applyAlignment="1">
      <alignment horizontal="left" vertical="top" wrapText="true"/>
    </xf>
    <xf numFmtId="49" fontId="20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21" fillId="4" borderId="6" xfId="0" applyNumberFormat="1" applyFont="true" applyFill="1" applyBorder="1" applyAlignment="1">
      <alignment horizontal="left" vertical="top" wrapText="true"/>
    </xf>
    <xf numFmtId="49" fontId="22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23" fillId="4" borderId="6" xfId="0" applyNumberFormat="1" applyFont="true" applyFill="1" applyBorder="1" applyAlignment="1">
      <alignment horizontal="left" vertical="top" wrapText="true"/>
    </xf>
    <xf numFmtId="49" fontId="24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25" fillId="4" borderId="6" xfId="0" applyNumberFormat="1" applyFont="true" applyFill="1" applyBorder="1" applyAlignment="1">
      <alignment horizontal="left" vertical="top" wrapText="true"/>
    </xf>
    <xf numFmtId="49" fontId="26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27" fillId="4" borderId="6" xfId="0" applyNumberFormat="1" applyFont="true" applyFill="1" applyBorder="1" applyAlignment="1">
      <alignment horizontal="left" vertical="top" wrapText="true"/>
    </xf>
    <xf numFmtId="49" fontId="28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29" fillId="4" borderId="6" xfId="0" applyNumberFormat="1" applyFont="true" applyFill="1" applyBorder="1" applyAlignment="1">
      <alignment horizontal="left" vertical="top" wrapText="true"/>
    </xf>
    <xf numFmtId="49" fontId="30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31" fillId="4" borderId="6" xfId="0" applyNumberFormat="1" applyFont="true" applyFill="1" applyBorder="1" applyAlignment="1">
      <alignment horizontal="left" vertical="top" wrapText="true"/>
    </xf>
    <xf numFmtId="49" fontId="32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33" fillId="4" borderId="6" xfId="0" applyNumberFormat="1" applyFont="true" applyFill="1" applyBorder="1" applyAlignment="1">
      <alignment horizontal="left" vertical="top" wrapText="true"/>
    </xf>
    <xf numFmtId="49" fontId="34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35" fillId="4" borderId="6" xfId="0" applyNumberFormat="1" applyFont="true" applyFill="1" applyBorder="1" applyAlignment="1">
      <alignment horizontal="left" vertical="top" wrapText="true"/>
    </xf>
    <xf numFmtId="49" fontId="36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37" fillId="4" borderId="6" xfId="0" applyNumberFormat="1" applyFont="true" applyFill="1" applyBorder="1" applyAlignment="1">
      <alignment horizontal="left" vertical="top" wrapText="true"/>
    </xf>
    <xf numFmtId="49" fontId="38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39" fillId="4" borderId="6" xfId="0" applyNumberFormat="1" applyFont="true" applyFill="1" applyBorder="1" applyAlignment="1">
      <alignment horizontal="left" vertical="top" wrapText="true"/>
    </xf>
    <xf numFmtId="49" fontId="40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6.xml" Type="http://schemas.openxmlformats.org/officeDocument/2006/relationships/worksheet"/><Relationship Id="rId11" Target="worksheets/sheet7.xml" Type="http://schemas.openxmlformats.org/officeDocument/2006/relationships/worksheet"/><Relationship Id="rId12" Target="worksheets/sheet8.xml" Type="http://schemas.openxmlformats.org/officeDocument/2006/relationships/worksheet"/><Relationship Id="rId13" Target="worksheets/sheet9.xml" Type="http://schemas.openxmlformats.org/officeDocument/2006/relationships/worksheet"/><Relationship Id="rId14" Target="worksheets/sheet10.xml" Type="http://schemas.openxmlformats.org/officeDocument/2006/relationships/worksheet"/><Relationship Id="rId15" Target="worksheets/sheet11.xml" Type="http://schemas.openxmlformats.org/officeDocument/2006/relationships/worksheet"/><Relationship Id="rId16" Target="worksheets/sheet12.xml" Type="http://schemas.openxmlformats.org/officeDocument/2006/relationships/worksheet"/><Relationship Id="rId17" Target="worksheets/sheet13.xml" Type="http://schemas.openxmlformats.org/officeDocument/2006/relationships/worksheet"/><Relationship Id="rId18" Target="worksheets/sheet14.xml" Type="http://schemas.openxmlformats.org/officeDocument/2006/relationships/worksheet"/><Relationship Id="rId19" Target="worksheets/sheet15.xml" Type="http://schemas.openxmlformats.org/officeDocument/2006/relationships/worksheet"/><Relationship Id="rId20" Target="worksheets/sheet16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Relationship Id="rId8" Target="worksheets/sheet4.xml" Type="http://schemas.openxmlformats.org/officeDocument/2006/relationships/worksheet"/><Relationship Id="rId9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39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32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1" spans="1:6" ht="15.6" x14ac:dyDescent="0.3">
      <c r="A21" s="6"/>
      <c r="B21" s="12" t="s">
        <v>33</v>
      </c>
      <c r="C21" s="13" t="s">
        <v>34</v>
      </c>
      <c r="D21" s="6"/>
      <c r="E21" s="6"/>
      <c r="F21" s="6"/>
    </row>
    <row r="22" spans="1:6" x14ac:dyDescent="0.3">
      <c r="A22" s="6"/>
      <c r="B22" s="7"/>
      <c r="C22" s="6"/>
      <c r="D22" s="6"/>
      <c r="E22" s="6"/>
      <c r="F22" s="6"/>
    </row>
    <row r="23" spans="1:6" ht="15.6" x14ac:dyDescent="0.3">
      <c r="A23" s="6"/>
      <c r="B23" s="14" t="s">
        <v>35</v>
      </c>
      <c r="C23" s="15" t="s">
        <v>36</v>
      </c>
      <c r="D23" s="6"/>
      <c r="E23" s="6"/>
      <c r="F23" s="6"/>
    </row>
    <row r="24" spans="1:6" ht="15.6" x14ac:dyDescent="0.3">
      <c r="A24" s="6"/>
      <c r="B24" s="16" t="s">
        <v>37</v>
      </c>
      <c r="C24" s="9" t="s">
        <v>38</v>
      </c>
      <c r="D24" s="6"/>
      <c r="E24" s="6"/>
      <c r="F24" s="6"/>
    </row>
    <row r="25">
      <c r="A25" s="6"/>
      <c r="B25" s="16" t="s">
        <v>39</v>
      </c>
      <c r="C25" s="9" t="s">
        <v>40</v>
      </c>
      <c r="D25" s="6"/>
      <c r="E25" s="6"/>
      <c r="F25" s="6"/>
    </row>
    <row r="26">
      <c r="A26" s="6"/>
      <c r="B26" s="16" t="s">
        <v>41</v>
      </c>
      <c r="C26" s="9" t="s">
        <v>42</v>
      </c>
      <c r="D26" s="6"/>
      <c r="E26" s="6"/>
      <c r="F26" s="6"/>
    </row>
    <row r="27">
      <c r="A27" s="6"/>
      <c r="B27" s="16" t="s">
        <v>43</v>
      </c>
      <c r="C27" s="9" t="s">
        <v>44</v>
      </c>
      <c r="D27" s="6"/>
      <c r="E27" s="6"/>
      <c r="F27" s="6"/>
    </row>
    <row r="28">
      <c r="A28" s="6"/>
      <c r="B28" s="16" t="s">
        <v>45</v>
      </c>
      <c r="C28" s="9" t="s">
        <v>46</v>
      </c>
      <c r="D28" s="6"/>
      <c r="E28" s="6"/>
      <c r="F28" s="6"/>
    </row>
    <row r="29">
      <c r="A29" s="6"/>
      <c r="B29" s="16" t="s">
        <v>47</v>
      </c>
      <c r="C29" s="9" t="s">
        <v>48</v>
      </c>
      <c r="D29" s="6"/>
      <c r="E29" s="6"/>
      <c r="F29" s="6"/>
    </row>
    <row r="30">
      <c r="A30" s="6"/>
      <c r="B30" s="16" t="s">
        <v>49</v>
      </c>
      <c r="C30" s="9" t="s">
        <v>50</v>
      </c>
      <c r="D30" s="6"/>
      <c r="E30" s="6"/>
      <c r="F30" s="6"/>
    </row>
    <row r="31">
      <c r="A31" s="6"/>
      <c r="B31" s="16" t="s">
        <v>51</v>
      </c>
      <c r="C31" s="9" t="s">
        <v>52</v>
      </c>
      <c r="D31" s="6"/>
      <c r="E31" s="6"/>
      <c r="F31" s="6"/>
    </row>
    <row r="32">
      <c r="A32" s="6"/>
      <c r="B32" s="16" t="s">
        <v>53</v>
      </c>
      <c r="C32" s="9" t="s">
        <v>54</v>
      </c>
      <c r="D32" s="6"/>
      <c r="E32" s="6"/>
      <c r="F32" s="6"/>
    </row>
    <row r="33">
      <c r="A33" s="6"/>
      <c r="B33" s="16" t="s">
        <v>55</v>
      </c>
      <c r="C33" s="9" t="s">
        <v>56</v>
      </c>
      <c r="D33" s="6"/>
      <c r="E33" s="6"/>
      <c r="F33" s="6"/>
    </row>
    <row r="34">
      <c r="A34" s="6"/>
      <c r="B34" s="16" t="s">
        <v>57</v>
      </c>
      <c r="C34" s="9" t="s">
        <v>58</v>
      </c>
      <c r="D34" s="6"/>
      <c r="E34" s="6"/>
      <c r="F34" s="6"/>
    </row>
    <row r="35">
      <c r="A35" s="6"/>
      <c r="B35" s="16" t="s">
        <v>59</v>
      </c>
      <c r="C35" s="9" t="s">
        <v>60</v>
      </c>
      <c r="D35" s="6"/>
      <c r="E35" s="6"/>
      <c r="F35" s="6"/>
    </row>
    <row r="36">
      <c r="A36" s="6"/>
      <c r="B36" s="16" t="s">
        <v>61</v>
      </c>
      <c r="C36" s="9" t="s">
        <v>62</v>
      </c>
      <c r="D36" s="6"/>
      <c r="E36" s="6"/>
      <c r="F36" s="6"/>
    </row>
    <row r="37">
      <c r="A37" s="6"/>
      <c r="B37" s="16" t="s">
        <v>63</v>
      </c>
      <c r="C37" s="9" t="s">
        <v>64</v>
      </c>
      <c r="D37" s="6"/>
      <c r="E37" s="6"/>
      <c r="F37" s="6"/>
    </row>
    <row r="38" spans="1:6" ht="15.6" x14ac:dyDescent="0.3">
      <c r="A38" s="6"/>
      <c r="B38" s="17"/>
      <c r="C38" s="10"/>
      <c r="D38" s="6"/>
      <c r="E38" s="6"/>
      <c r="F38" s="6"/>
    </row>
    <row r="39" spans="1:6" ht="15.6" x14ac:dyDescent="0.3">
      <c r="B39" s="18"/>
      <c r="C39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65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66</v>
      </c>
      <c r="B4" s="29" t="s">
        <v>67</v>
      </c>
      <c r="C4" s="30" t="s">
        <v>68</v>
      </c>
      <c r="D4" s="30" t="s">
        <v>69</v>
      </c>
      <c r="E4" s="31"/>
      <c r="F4" s="31"/>
      <c r="G4" s="86" t="n">
        <v>6.0</v>
      </c>
      <c r="H4" s="33" t="s">
        <v>70</v>
      </c>
      <c r="I4" s="76"/>
      <c r="J4" s="77">
        <f>G4*I4</f>
        <v>0</v>
      </c>
      <c r="M4" s="35"/>
    </row>
    <row r="5">
      <c r="A5" s="28" t="s">
        <v>71</v>
      </c>
      <c r="B5" s="29" t="s">
        <v>67</v>
      </c>
      <c r="C5" s="30" t="s">
        <v>72</v>
      </c>
      <c r="D5" s="30" t="s">
        <v>73</v>
      </c>
      <c r="E5" s="31"/>
      <c r="F5" s="31"/>
      <c r="G5" s="86" t="n">
        <v>3.0</v>
      </c>
      <c r="H5" s="33" t="s">
        <v>70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0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74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75</v>
      </c>
      <c r="B4" s="29" t="s">
        <v>67</v>
      </c>
      <c r="C4" s="30" t="s">
        <v>76</v>
      </c>
      <c r="D4" s="30" t="s">
        <v>73</v>
      </c>
      <c r="E4" s="31"/>
      <c r="F4" s="31"/>
      <c r="G4" s="89" t="n">
        <v>6.0</v>
      </c>
      <c r="H4" s="33" t="s">
        <v>70</v>
      </c>
      <c r="I4" s="76"/>
      <c r="J4" s="77">
        <f>G4*I4</f>
        <v>0</v>
      </c>
      <c r="M4" s="35"/>
    </row>
    <row r="5" spans="1:13" s="34" customFormat="1" ht="15" thickTop="1" x14ac:dyDescent="0.25">
      <c r="A5" s="36"/>
      <c r="B5" s="37"/>
      <c r="C5" s="38"/>
      <c r="D5" s="39"/>
      <c r="E5" s="40"/>
      <c r="F5" s="40"/>
      <c r="G5" s="41"/>
      <c r="H5" s="42"/>
      <c r="I5" s="43"/>
      <c r="J5" s="75"/>
      <c r="M5" s="35"/>
    </row>
    <row r="6" spans="1:13" s="34" customFormat="1" x14ac:dyDescent="0.3">
      <c r="A6" s="44"/>
      <c r="B6" s="45"/>
      <c r="C6" s="46"/>
      <c r="D6" s="47"/>
      <c r="E6" s="48"/>
      <c r="F6" s="48"/>
      <c r="G6" s="49"/>
      <c r="H6" s="50"/>
      <c r="I6" s="51"/>
      <c r="J6" s="52"/>
    </row>
    <row r="7" spans="1:13" ht="15" thickBot="1" x14ac:dyDescent="0.35">
      <c r="A7" s="53"/>
      <c r="B7" s="53"/>
      <c r="C7" s="54"/>
      <c r="D7" s="55"/>
      <c r="E7" s="56"/>
      <c r="F7" s="57" t="s">
        <v>21</v>
      </c>
      <c r="G7" s="57"/>
      <c r="H7" s="57"/>
      <c r="I7" s="58"/>
      <c r="J7" s="59">
        <f>SUM(J$4:J5)</f>
        <v>0</v>
      </c>
    </row>
    <row r="8" spans="1:13" ht="15.6" thickTop="1" thickBot="1" x14ac:dyDescent="0.35">
      <c r="A8" s="53"/>
      <c r="B8" s="53"/>
      <c r="C8" s="54"/>
      <c r="D8" s="55"/>
      <c r="E8" s="56"/>
      <c r="F8" s="60" t="s">
        <v>22</v>
      </c>
      <c r="G8" s="61">
        <v>0.19</v>
      </c>
      <c r="H8" s="62" t="s">
        <v>23</v>
      </c>
      <c r="I8" s="63"/>
      <c r="J8" s="65">
        <f>J7*G8</f>
        <v>0</v>
      </c>
    </row>
    <row r="9" spans="1:13" ht="15" thickTop="1" x14ac:dyDescent="0.3">
      <c r="A9" s="53"/>
      <c r="B9" s="53"/>
      <c r="C9" s="54"/>
      <c r="D9" s="55"/>
      <c r="E9" s="56"/>
      <c r="F9" s="57" t="s">
        <v>24</v>
      </c>
      <c r="G9" s="57"/>
      <c r="H9" s="57"/>
      <c r="I9" s="58"/>
      <c r="J9" s="64">
        <f>SUM(J7,J8)</f>
        <v>0</v>
      </c>
    </row>
    <row r="10" spans="1:13" x14ac:dyDescent="0.3">
      <c r="A10" s="53"/>
      <c r="B10" s="53"/>
      <c r="C10" s="54"/>
      <c r="D10" s="55"/>
      <c r="E10" s="56"/>
      <c r="F10" s="55"/>
      <c r="G10" s="55"/>
      <c r="H10" s="55"/>
      <c r="I10" s="55"/>
      <c r="J10" s="55"/>
    </row>
    <row r="11" spans="1:13" x14ac:dyDescent="0.3">
      <c r="A11" s="68"/>
      <c r="B11" s="68"/>
      <c r="C11" s="68"/>
      <c r="E11" s="68"/>
      <c r="F11" s="68"/>
      <c r="G11" s="68"/>
      <c r="H11" s="68"/>
      <c r="I11" s="68"/>
      <c r="J11" s="68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5" spans="1:13" x14ac:dyDescent="0.3">
      <c r="L15" s="71"/>
    </row>
    <row r="16" spans="1:13" x14ac:dyDescent="0.3">
      <c r="L16" s="71"/>
    </row>
    <row r="17" spans="4:12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30" spans="4:12" x14ac:dyDescent="0.3">
      <c r="D30" s="73"/>
      <c r="I30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0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77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78</v>
      </c>
      <c r="B4" s="29" t="s">
        <v>67</v>
      </c>
      <c r="C4" s="30" t="s">
        <v>79</v>
      </c>
      <c r="D4" s="30" t="s">
        <v>73</v>
      </c>
      <c r="E4" s="31"/>
      <c r="F4" s="31"/>
      <c r="G4" s="92" t="n">
        <v>6.0</v>
      </c>
      <c r="H4" s="33" t="s">
        <v>70</v>
      </c>
      <c r="I4" s="76"/>
      <c r="J4" s="77">
        <f>G4*I4</f>
        <v>0</v>
      </c>
      <c r="M4" s="35"/>
    </row>
    <row r="5" spans="1:13" s="34" customFormat="1" ht="15" thickTop="1" x14ac:dyDescent="0.25">
      <c r="A5" s="36"/>
      <c r="B5" s="37"/>
      <c r="C5" s="38"/>
      <c r="D5" s="39"/>
      <c r="E5" s="40"/>
      <c r="F5" s="40"/>
      <c r="G5" s="41"/>
      <c r="H5" s="42"/>
      <c r="I5" s="43"/>
      <c r="J5" s="75"/>
      <c r="M5" s="35"/>
    </row>
    <row r="6" spans="1:13" s="34" customFormat="1" x14ac:dyDescent="0.3">
      <c r="A6" s="44"/>
      <c r="B6" s="45"/>
      <c r="C6" s="46"/>
      <c r="D6" s="47"/>
      <c r="E6" s="48"/>
      <c r="F6" s="48"/>
      <c r="G6" s="49"/>
      <c r="H6" s="50"/>
      <c r="I6" s="51"/>
      <c r="J6" s="52"/>
    </row>
    <row r="7" spans="1:13" ht="15" thickBot="1" x14ac:dyDescent="0.35">
      <c r="A7" s="53"/>
      <c r="B7" s="53"/>
      <c r="C7" s="54"/>
      <c r="D7" s="55"/>
      <c r="E7" s="56"/>
      <c r="F7" s="57" t="s">
        <v>21</v>
      </c>
      <c r="G7" s="57"/>
      <c r="H7" s="57"/>
      <c r="I7" s="58"/>
      <c r="J7" s="59">
        <f>SUM(J$4:J5)</f>
        <v>0</v>
      </c>
    </row>
    <row r="8" spans="1:13" ht="15.6" thickTop="1" thickBot="1" x14ac:dyDescent="0.35">
      <c r="A8" s="53"/>
      <c r="B8" s="53"/>
      <c r="C8" s="54"/>
      <c r="D8" s="55"/>
      <c r="E8" s="56"/>
      <c r="F8" s="60" t="s">
        <v>22</v>
      </c>
      <c r="G8" s="61">
        <v>0.19</v>
      </c>
      <c r="H8" s="62" t="s">
        <v>23</v>
      </c>
      <c r="I8" s="63"/>
      <c r="J8" s="65">
        <f>J7*G8</f>
        <v>0</v>
      </c>
    </row>
    <row r="9" spans="1:13" ht="15" thickTop="1" x14ac:dyDescent="0.3">
      <c r="A9" s="53"/>
      <c r="B9" s="53"/>
      <c r="C9" s="54"/>
      <c r="D9" s="55"/>
      <c r="E9" s="56"/>
      <c r="F9" s="57" t="s">
        <v>24</v>
      </c>
      <c r="G9" s="57"/>
      <c r="H9" s="57"/>
      <c r="I9" s="58"/>
      <c r="J9" s="64">
        <f>SUM(J7,J8)</f>
        <v>0</v>
      </c>
    </row>
    <row r="10" spans="1:13" x14ac:dyDescent="0.3">
      <c r="A10" s="53"/>
      <c r="B10" s="53"/>
      <c r="C10" s="54"/>
      <c r="D10" s="55"/>
      <c r="E10" s="56"/>
      <c r="F10" s="55"/>
      <c r="G10" s="55"/>
      <c r="H10" s="55"/>
      <c r="I10" s="55"/>
      <c r="J10" s="55"/>
    </row>
    <row r="11" spans="1:13" x14ac:dyDescent="0.3">
      <c r="A11" s="68"/>
      <c r="B11" s="68"/>
      <c r="C11" s="68"/>
      <c r="E11" s="68"/>
      <c r="F11" s="68"/>
      <c r="G11" s="68"/>
      <c r="H11" s="68"/>
      <c r="I11" s="68"/>
      <c r="J11" s="68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5" spans="1:13" x14ac:dyDescent="0.3">
      <c r="L15" s="71"/>
    </row>
    <row r="16" spans="1:13" x14ac:dyDescent="0.3">
      <c r="L16" s="71"/>
    </row>
    <row r="17" spans="4:12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30" spans="4:12" x14ac:dyDescent="0.3">
      <c r="D30" s="73"/>
      <c r="I30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0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80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81</v>
      </c>
      <c r="B4" s="29" t="s">
        <v>67</v>
      </c>
      <c r="C4" s="30" t="s">
        <v>82</v>
      </c>
      <c r="D4" s="30" t="s">
        <v>73</v>
      </c>
      <c r="E4" s="31"/>
      <c r="F4" s="31"/>
      <c r="G4" s="95" t="n">
        <v>6.0</v>
      </c>
      <c r="H4" s="33" t="s">
        <v>70</v>
      </c>
      <c r="I4" s="76"/>
      <c r="J4" s="77">
        <f>G4*I4</f>
        <v>0</v>
      </c>
      <c r="M4" s="35"/>
    </row>
    <row r="5" spans="1:13" s="34" customFormat="1" ht="15" thickTop="1" x14ac:dyDescent="0.25">
      <c r="A5" s="36"/>
      <c r="B5" s="37"/>
      <c r="C5" s="38"/>
      <c r="D5" s="39"/>
      <c r="E5" s="40"/>
      <c r="F5" s="40"/>
      <c r="G5" s="41"/>
      <c r="H5" s="42"/>
      <c r="I5" s="43"/>
      <c r="J5" s="75"/>
      <c r="M5" s="35"/>
    </row>
    <row r="6" spans="1:13" s="34" customFormat="1" x14ac:dyDescent="0.3">
      <c r="A6" s="44"/>
      <c r="B6" s="45"/>
      <c r="C6" s="46"/>
      <c r="D6" s="47"/>
      <c r="E6" s="48"/>
      <c r="F6" s="48"/>
      <c r="G6" s="49"/>
      <c r="H6" s="50"/>
      <c r="I6" s="51"/>
      <c r="J6" s="52"/>
    </row>
    <row r="7" spans="1:13" ht="15" thickBot="1" x14ac:dyDescent="0.35">
      <c r="A7" s="53"/>
      <c r="B7" s="53"/>
      <c r="C7" s="54"/>
      <c r="D7" s="55"/>
      <c r="E7" s="56"/>
      <c r="F7" s="57" t="s">
        <v>21</v>
      </c>
      <c r="G7" s="57"/>
      <c r="H7" s="57"/>
      <c r="I7" s="58"/>
      <c r="J7" s="59">
        <f>SUM(J$4:J5)</f>
        <v>0</v>
      </c>
    </row>
    <row r="8" spans="1:13" ht="15.6" thickTop="1" thickBot="1" x14ac:dyDescent="0.35">
      <c r="A8" s="53"/>
      <c r="B8" s="53"/>
      <c r="C8" s="54"/>
      <c r="D8" s="55"/>
      <c r="E8" s="56"/>
      <c r="F8" s="60" t="s">
        <v>22</v>
      </c>
      <c r="G8" s="61">
        <v>0.19</v>
      </c>
      <c r="H8" s="62" t="s">
        <v>23</v>
      </c>
      <c r="I8" s="63"/>
      <c r="J8" s="65">
        <f>J7*G8</f>
        <v>0</v>
      </c>
    </row>
    <row r="9" spans="1:13" ht="15" thickTop="1" x14ac:dyDescent="0.3">
      <c r="A9" s="53"/>
      <c r="B9" s="53"/>
      <c r="C9" s="54"/>
      <c r="D9" s="55"/>
      <c r="E9" s="56"/>
      <c r="F9" s="57" t="s">
        <v>24</v>
      </c>
      <c r="G9" s="57"/>
      <c r="H9" s="57"/>
      <c r="I9" s="58"/>
      <c r="J9" s="64">
        <f>SUM(J7,J8)</f>
        <v>0</v>
      </c>
    </row>
    <row r="10" spans="1:13" x14ac:dyDescent="0.3">
      <c r="A10" s="53"/>
      <c r="B10" s="53"/>
      <c r="C10" s="54"/>
      <c r="D10" s="55"/>
      <c r="E10" s="56"/>
      <c r="F10" s="55"/>
      <c r="G10" s="55"/>
      <c r="H10" s="55"/>
      <c r="I10" s="55"/>
      <c r="J10" s="55"/>
    </row>
    <row r="11" spans="1:13" x14ac:dyDescent="0.3">
      <c r="A11" s="68"/>
      <c r="B11" s="68"/>
      <c r="C11" s="68"/>
      <c r="E11" s="68"/>
      <c r="F11" s="68"/>
      <c r="G11" s="68"/>
      <c r="H11" s="68"/>
      <c r="I11" s="68"/>
      <c r="J11" s="68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5" spans="1:13" x14ac:dyDescent="0.3">
      <c r="L15" s="71"/>
    </row>
    <row r="16" spans="1:13" x14ac:dyDescent="0.3">
      <c r="L16" s="71"/>
    </row>
    <row r="17" spans="4:12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30" spans="4:12" x14ac:dyDescent="0.3">
      <c r="D30" s="73"/>
      <c r="I30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0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83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84</v>
      </c>
      <c r="B4" s="29" t="s">
        <v>67</v>
      </c>
      <c r="C4" s="30" t="s">
        <v>85</v>
      </c>
      <c r="D4" s="30" t="s">
        <v>73</v>
      </c>
      <c r="E4" s="31"/>
      <c r="F4" s="31"/>
      <c r="G4" s="98" t="n">
        <v>6.0</v>
      </c>
      <c r="H4" s="33" t="s">
        <v>70</v>
      </c>
      <c r="I4" s="76"/>
      <c r="J4" s="77">
        <f>G4*I4</f>
        <v>0</v>
      </c>
      <c r="M4" s="35"/>
    </row>
    <row r="5" spans="1:13" s="34" customFormat="1" ht="15" thickTop="1" x14ac:dyDescent="0.25">
      <c r="A5" s="36"/>
      <c r="B5" s="37"/>
      <c r="C5" s="38"/>
      <c r="D5" s="39"/>
      <c r="E5" s="40"/>
      <c r="F5" s="40"/>
      <c r="G5" s="41"/>
      <c r="H5" s="42"/>
      <c r="I5" s="43"/>
      <c r="J5" s="75"/>
      <c r="M5" s="35"/>
    </row>
    <row r="6" spans="1:13" s="34" customFormat="1" x14ac:dyDescent="0.3">
      <c r="A6" s="44"/>
      <c r="B6" s="45"/>
      <c r="C6" s="46"/>
      <c r="D6" s="47"/>
      <c r="E6" s="48"/>
      <c r="F6" s="48"/>
      <c r="G6" s="49"/>
      <c r="H6" s="50"/>
      <c r="I6" s="51"/>
      <c r="J6" s="52"/>
    </row>
    <row r="7" spans="1:13" ht="15" thickBot="1" x14ac:dyDescent="0.35">
      <c r="A7" s="53"/>
      <c r="B7" s="53"/>
      <c r="C7" s="54"/>
      <c r="D7" s="55"/>
      <c r="E7" s="56"/>
      <c r="F7" s="57" t="s">
        <v>21</v>
      </c>
      <c r="G7" s="57"/>
      <c r="H7" s="57"/>
      <c r="I7" s="58"/>
      <c r="J7" s="59">
        <f>SUM(J$4:J5)</f>
        <v>0</v>
      </c>
    </row>
    <row r="8" spans="1:13" ht="15.6" thickTop="1" thickBot="1" x14ac:dyDescent="0.35">
      <c r="A8" s="53"/>
      <c r="B8" s="53"/>
      <c r="C8" s="54"/>
      <c r="D8" s="55"/>
      <c r="E8" s="56"/>
      <c r="F8" s="60" t="s">
        <v>22</v>
      </c>
      <c r="G8" s="61">
        <v>0.19</v>
      </c>
      <c r="H8" s="62" t="s">
        <v>23</v>
      </c>
      <c r="I8" s="63"/>
      <c r="J8" s="65">
        <f>J7*G8</f>
        <v>0</v>
      </c>
    </row>
    <row r="9" spans="1:13" ht="15" thickTop="1" x14ac:dyDescent="0.3">
      <c r="A9" s="53"/>
      <c r="B9" s="53"/>
      <c r="C9" s="54"/>
      <c r="D9" s="55"/>
      <c r="E9" s="56"/>
      <c r="F9" s="57" t="s">
        <v>24</v>
      </c>
      <c r="G9" s="57"/>
      <c r="H9" s="57"/>
      <c r="I9" s="58"/>
      <c r="J9" s="64">
        <f>SUM(J7,J8)</f>
        <v>0</v>
      </c>
    </row>
    <row r="10" spans="1:13" x14ac:dyDescent="0.3">
      <c r="A10" s="53"/>
      <c r="B10" s="53"/>
      <c r="C10" s="54"/>
      <c r="D10" s="55"/>
      <c r="E10" s="56"/>
      <c r="F10" s="55"/>
      <c r="G10" s="55"/>
      <c r="H10" s="55"/>
      <c r="I10" s="55"/>
      <c r="J10" s="55"/>
    </row>
    <row r="11" spans="1:13" x14ac:dyDescent="0.3">
      <c r="A11" s="68"/>
      <c r="B11" s="68"/>
      <c r="C11" s="68"/>
      <c r="E11" s="68"/>
      <c r="F11" s="68"/>
      <c r="G11" s="68"/>
      <c r="H11" s="68"/>
      <c r="I11" s="68"/>
      <c r="J11" s="68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5" spans="1:13" x14ac:dyDescent="0.3">
      <c r="L15" s="71"/>
    </row>
    <row r="16" spans="1:13" x14ac:dyDescent="0.3">
      <c r="L16" s="71"/>
    </row>
    <row r="17" spans="4:12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30" spans="4:12" x14ac:dyDescent="0.3">
      <c r="D30" s="73"/>
      <c r="I30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0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86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87</v>
      </c>
      <c r="B4" s="29" t="s">
        <v>67</v>
      </c>
      <c r="C4" s="30" t="s">
        <v>88</v>
      </c>
      <c r="D4" s="30" t="s">
        <v>73</v>
      </c>
      <c r="E4" s="31"/>
      <c r="F4" s="31"/>
      <c r="G4" s="101" t="n">
        <v>6.0</v>
      </c>
      <c r="H4" s="33" t="s">
        <v>70</v>
      </c>
      <c r="I4" s="76"/>
      <c r="J4" s="77">
        <f>G4*I4</f>
        <v>0</v>
      </c>
      <c r="M4" s="35"/>
    </row>
    <row r="5" spans="1:13" s="34" customFormat="1" ht="15" thickTop="1" x14ac:dyDescent="0.25">
      <c r="A5" s="36"/>
      <c r="B5" s="37"/>
      <c r="C5" s="38"/>
      <c r="D5" s="39"/>
      <c r="E5" s="40"/>
      <c r="F5" s="40"/>
      <c r="G5" s="41"/>
      <c r="H5" s="42"/>
      <c r="I5" s="43"/>
      <c r="J5" s="75"/>
      <c r="M5" s="35"/>
    </row>
    <row r="6" spans="1:13" s="34" customFormat="1" x14ac:dyDescent="0.3">
      <c r="A6" s="44"/>
      <c r="B6" s="45"/>
      <c r="C6" s="46"/>
      <c r="D6" s="47"/>
      <c r="E6" s="48"/>
      <c r="F6" s="48"/>
      <c r="G6" s="49"/>
      <c r="H6" s="50"/>
      <c r="I6" s="51"/>
      <c r="J6" s="52"/>
    </row>
    <row r="7" spans="1:13" ht="15" thickBot="1" x14ac:dyDescent="0.35">
      <c r="A7" s="53"/>
      <c r="B7" s="53"/>
      <c r="C7" s="54"/>
      <c r="D7" s="55"/>
      <c r="E7" s="56"/>
      <c r="F7" s="57" t="s">
        <v>21</v>
      </c>
      <c r="G7" s="57"/>
      <c r="H7" s="57"/>
      <c r="I7" s="58"/>
      <c r="J7" s="59">
        <f>SUM(J$4:J5)</f>
        <v>0</v>
      </c>
    </row>
    <row r="8" spans="1:13" ht="15.6" thickTop="1" thickBot="1" x14ac:dyDescent="0.35">
      <c r="A8" s="53"/>
      <c r="B8" s="53"/>
      <c r="C8" s="54"/>
      <c r="D8" s="55"/>
      <c r="E8" s="56"/>
      <c r="F8" s="60" t="s">
        <v>22</v>
      </c>
      <c r="G8" s="61">
        <v>0.19</v>
      </c>
      <c r="H8" s="62" t="s">
        <v>23</v>
      </c>
      <c r="I8" s="63"/>
      <c r="J8" s="65">
        <f>J7*G8</f>
        <v>0</v>
      </c>
    </row>
    <row r="9" spans="1:13" ht="15" thickTop="1" x14ac:dyDescent="0.3">
      <c r="A9" s="53"/>
      <c r="B9" s="53"/>
      <c r="C9" s="54"/>
      <c r="D9" s="55"/>
      <c r="E9" s="56"/>
      <c r="F9" s="57" t="s">
        <v>24</v>
      </c>
      <c r="G9" s="57"/>
      <c r="H9" s="57"/>
      <c r="I9" s="58"/>
      <c r="J9" s="64">
        <f>SUM(J7,J8)</f>
        <v>0</v>
      </c>
    </row>
    <row r="10" spans="1:13" x14ac:dyDescent="0.3">
      <c r="A10" s="53"/>
      <c r="B10" s="53"/>
      <c r="C10" s="54"/>
      <c r="D10" s="55"/>
      <c r="E10" s="56"/>
      <c r="F10" s="55"/>
      <c r="G10" s="55"/>
      <c r="H10" s="55"/>
      <c r="I10" s="55"/>
      <c r="J10" s="55"/>
    </row>
    <row r="11" spans="1:13" x14ac:dyDescent="0.3">
      <c r="A11" s="68"/>
      <c r="B11" s="68"/>
      <c r="C11" s="68"/>
      <c r="E11" s="68"/>
      <c r="F11" s="68"/>
      <c r="G11" s="68"/>
      <c r="H11" s="68"/>
      <c r="I11" s="68"/>
      <c r="J11" s="68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5" spans="1:13" x14ac:dyDescent="0.3">
      <c r="L15" s="71"/>
    </row>
    <row r="16" spans="1:13" x14ac:dyDescent="0.3">
      <c r="L16" s="71"/>
    </row>
    <row r="17" spans="4:12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30" spans="4:12" x14ac:dyDescent="0.3">
      <c r="D30" s="73"/>
      <c r="I30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0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89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90</v>
      </c>
      <c r="B4" s="29" t="s">
        <v>67</v>
      </c>
      <c r="C4" s="30" t="s">
        <v>91</v>
      </c>
      <c r="D4" s="30" t="s">
        <v>73</v>
      </c>
      <c r="E4" s="31"/>
      <c r="F4" s="31"/>
      <c r="G4" s="104" t="n">
        <v>6.0</v>
      </c>
      <c r="H4" s="33" t="s">
        <v>70</v>
      </c>
      <c r="I4" s="76"/>
      <c r="J4" s="77">
        <f>G4*I4</f>
        <v>0</v>
      </c>
      <c r="M4" s="35"/>
    </row>
    <row r="5" spans="1:13" s="34" customFormat="1" ht="15" thickTop="1" x14ac:dyDescent="0.25">
      <c r="A5" s="36"/>
      <c r="B5" s="37"/>
      <c r="C5" s="38"/>
      <c r="D5" s="39"/>
      <c r="E5" s="40"/>
      <c r="F5" s="40"/>
      <c r="G5" s="41"/>
      <c r="H5" s="42"/>
      <c r="I5" s="43"/>
      <c r="J5" s="75"/>
      <c r="M5" s="35"/>
    </row>
    <row r="6" spans="1:13" s="34" customFormat="1" x14ac:dyDescent="0.3">
      <c r="A6" s="44"/>
      <c r="B6" s="45"/>
      <c r="C6" s="46"/>
      <c r="D6" s="47"/>
      <c r="E6" s="48"/>
      <c r="F6" s="48"/>
      <c r="G6" s="49"/>
      <c r="H6" s="50"/>
      <c r="I6" s="51"/>
      <c r="J6" s="52"/>
    </row>
    <row r="7" spans="1:13" ht="15" thickBot="1" x14ac:dyDescent="0.35">
      <c r="A7" s="53"/>
      <c r="B7" s="53"/>
      <c r="C7" s="54"/>
      <c r="D7" s="55"/>
      <c r="E7" s="56"/>
      <c r="F7" s="57" t="s">
        <v>21</v>
      </c>
      <c r="G7" s="57"/>
      <c r="H7" s="57"/>
      <c r="I7" s="58"/>
      <c r="J7" s="59">
        <f>SUM(J$4:J5)</f>
        <v>0</v>
      </c>
    </row>
    <row r="8" spans="1:13" ht="15.6" thickTop="1" thickBot="1" x14ac:dyDescent="0.35">
      <c r="A8" s="53"/>
      <c r="B8" s="53"/>
      <c r="C8" s="54"/>
      <c r="D8" s="55"/>
      <c r="E8" s="56"/>
      <c r="F8" s="60" t="s">
        <v>22</v>
      </c>
      <c r="G8" s="61">
        <v>0.19</v>
      </c>
      <c r="H8" s="62" t="s">
        <v>23</v>
      </c>
      <c r="I8" s="63"/>
      <c r="J8" s="65">
        <f>J7*G8</f>
        <v>0</v>
      </c>
    </row>
    <row r="9" spans="1:13" ht="15" thickTop="1" x14ac:dyDescent="0.3">
      <c r="A9" s="53"/>
      <c r="B9" s="53"/>
      <c r="C9" s="54"/>
      <c r="D9" s="55"/>
      <c r="E9" s="56"/>
      <c r="F9" s="57" t="s">
        <v>24</v>
      </c>
      <c r="G9" s="57"/>
      <c r="H9" s="57"/>
      <c r="I9" s="58"/>
      <c r="J9" s="64">
        <f>SUM(J7,J8)</f>
        <v>0</v>
      </c>
    </row>
    <row r="10" spans="1:13" x14ac:dyDescent="0.3">
      <c r="A10" s="53"/>
      <c r="B10" s="53"/>
      <c r="C10" s="54"/>
      <c r="D10" s="55"/>
      <c r="E10" s="56"/>
      <c r="F10" s="55"/>
      <c r="G10" s="55"/>
      <c r="H10" s="55"/>
      <c r="I10" s="55"/>
      <c r="J10" s="55"/>
    </row>
    <row r="11" spans="1:13" x14ac:dyDescent="0.3">
      <c r="A11" s="68"/>
      <c r="B11" s="68"/>
      <c r="C11" s="68"/>
      <c r="E11" s="68"/>
      <c r="F11" s="68"/>
      <c r="G11" s="68"/>
      <c r="H11" s="68"/>
      <c r="I11" s="68"/>
      <c r="J11" s="68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5" spans="1:13" x14ac:dyDescent="0.3">
      <c r="L15" s="71"/>
    </row>
    <row r="16" spans="1:13" x14ac:dyDescent="0.3">
      <c r="L16" s="71"/>
    </row>
    <row r="17" spans="4:12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30" spans="4:12" x14ac:dyDescent="0.3">
      <c r="D30" s="73"/>
      <c r="I30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0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92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93</v>
      </c>
      <c r="B4" s="29" t="s">
        <v>67</v>
      </c>
      <c r="C4" s="30" t="s">
        <v>94</v>
      </c>
      <c r="D4" s="30" t="s">
        <v>73</v>
      </c>
      <c r="E4" s="31"/>
      <c r="F4" s="31"/>
      <c r="G4" s="107" t="n">
        <v>6.0</v>
      </c>
      <c r="H4" s="33" t="s">
        <v>70</v>
      </c>
      <c r="I4" s="76"/>
      <c r="J4" s="77">
        <f>G4*I4</f>
        <v>0</v>
      </c>
      <c r="M4" s="35"/>
    </row>
    <row r="5" spans="1:13" s="34" customFormat="1" ht="15" thickTop="1" x14ac:dyDescent="0.25">
      <c r="A5" s="36"/>
      <c r="B5" s="37"/>
      <c r="C5" s="38"/>
      <c r="D5" s="39"/>
      <c r="E5" s="40"/>
      <c r="F5" s="40"/>
      <c r="G5" s="41"/>
      <c r="H5" s="42"/>
      <c r="I5" s="43"/>
      <c r="J5" s="75"/>
      <c r="M5" s="35"/>
    </row>
    <row r="6" spans="1:13" s="34" customFormat="1" x14ac:dyDescent="0.3">
      <c r="A6" s="44"/>
      <c r="B6" s="45"/>
      <c r="C6" s="46"/>
      <c r="D6" s="47"/>
      <c r="E6" s="48"/>
      <c r="F6" s="48"/>
      <c r="G6" s="49"/>
      <c r="H6" s="50"/>
      <c r="I6" s="51"/>
      <c r="J6" s="52"/>
    </row>
    <row r="7" spans="1:13" ht="15" thickBot="1" x14ac:dyDescent="0.35">
      <c r="A7" s="53"/>
      <c r="B7" s="53"/>
      <c r="C7" s="54"/>
      <c r="D7" s="55"/>
      <c r="E7" s="56"/>
      <c r="F7" s="57" t="s">
        <v>21</v>
      </c>
      <c r="G7" s="57"/>
      <c r="H7" s="57"/>
      <c r="I7" s="58"/>
      <c r="J7" s="59">
        <f>SUM(J$4:J5)</f>
        <v>0</v>
      </c>
    </row>
    <row r="8" spans="1:13" ht="15.6" thickTop="1" thickBot="1" x14ac:dyDescent="0.35">
      <c r="A8" s="53"/>
      <c r="B8" s="53"/>
      <c r="C8" s="54"/>
      <c r="D8" s="55"/>
      <c r="E8" s="56"/>
      <c r="F8" s="60" t="s">
        <v>22</v>
      </c>
      <c r="G8" s="61">
        <v>0.19</v>
      </c>
      <c r="H8" s="62" t="s">
        <v>23</v>
      </c>
      <c r="I8" s="63"/>
      <c r="J8" s="65">
        <f>J7*G8</f>
        <v>0</v>
      </c>
    </row>
    <row r="9" spans="1:13" ht="15" thickTop="1" x14ac:dyDescent="0.3">
      <c r="A9" s="53"/>
      <c r="B9" s="53"/>
      <c r="C9" s="54"/>
      <c r="D9" s="55"/>
      <c r="E9" s="56"/>
      <c r="F9" s="57" t="s">
        <v>24</v>
      </c>
      <c r="G9" s="57"/>
      <c r="H9" s="57"/>
      <c r="I9" s="58"/>
      <c r="J9" s="64">
        <f>SUM(J7,J8)</f>
        <v>0</v>
      </c>
    </row>
    <row r="10" spans="1:13" x14ac:dyDescent="0.3">
      <c r="A10" s="53"/>
      <c r="B10" s="53"/>
      <c r="C10" s="54"/>
      <c r="D10" s="55"/>
      <c r="E10" s="56"/>
      <c r="F10" s="55"/>
      <c r="G10" s="55"/>
      <c r="H10" s="55"/>
      <c r="I10" s="55"/>
      <c r="J10" s="55"/>
    </row>
    <row r="11" spans="1:13" x14ac:dyDescent="0.3">
      <c r="A11" s="68"/>
      <c r="B11" s="68"/>
      <c r="C11" s="68"/>
      <c r="E11" s="68"/>
      <c r="F11" s="68"/>
      <c r="G11" s="68"/>
      <c r="H11" s="68"/>
      <c r="I11" s="68"/>
      <c r="J11" s="68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5" spans="1:13" x14ac:dyDescent="0.3">
      <c r="L15" s="71"/>
    </row>
    <row r="16" spans="1:13" x14ac:dyDescent="0.3">
      <c r="L16" s="71"/>
    </row>
    <row r="17" spans="4:12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30" spans="4:12" x14ac:dyDescent="0.3">
      <c r="D30" s="73"/>
      <c r="I30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0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95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96</v>
      </c>
      <c r="B4" s="29" t="s">
        <v>67</v>
      </c>
      <c r="C4" s="30" t="s">
        <v>97</v>
      </c>
      <c r="D4" s="30" t="s">
        <v>73</v>
      </c>
      <c r="E4" s="31"/>
      <c r="F4" s="31"/>
      <c r="G4" s="110" t="n">
        <v>6.0</v>
      </c>
      <c r="H4" s="33" t="s">
        <v>70</v>
      </c>
      <c r="I4" s="76"/>
      <c r="J4" s="77">
        <f>G4*I4</f>
        <v>0</v>
      </c>
      <c r="M4" s="35"/>
    </row>
    <row r="5" spans="1:13" s="34" customFormat="1" ht="15" thickTop="1" x14ac:dyDescent="0.25">
      <c r="A5" s="36"/>
      <c r="B5" s="37"/>
      <c r="C5" s="38"/>
      <c r="D5" s="39"/>
      <c r="E5" s="40"/>
      <c r="F5" s="40"/>
      <c r="G5" s="41"/>
      <c r="H5" s="42"/>
      <c r="I5" s="43"/>
      <c r="J5" s="75"/>
      <c r="M5" s="35"/>
    </row>
    <row r="6" spans="1:13" s="34" customFormat="1" x14ac:dyDescent="0.3">
      <c r="A6" s="44"/>
      <c r="B6" s="45"/>
      <c r="C6" s="46"/>
      <c r="D6" s="47"/>
      <c r="E6" s="48"/>
      <c r="F6" s="48"/>
      <c r="G6" s="49"/>
      <c r="H6" s="50"/>
      <c r="I6" s="51"/>
      <c r="J6" s="52"/>
    </row>
    <row r="7" spans="1:13" ht="15" thickBot="1" x14ac:dyDescent="0.35">
      <c r="A7" s="53"/>
      <c r="B7" s="53"/>
      <c r="C7" s="54"/>
      <c r="D7" s="55"/>
      <c r="E7" s="56"/>
      <c r="F7" s="57" t="s">
        <v>21</v>
      </c>
      <c r="G7" s="57"/>
      <c r="H7" s="57"/>
      <c r="I7" s="58"/>
      <c r="J7" s="59">
        <f>SUM(J$4:J5)</f>
        <v>0</v>
      </c>
    </row>
    <row r="8" spans="1:13" ht="15.6" thickTop="1" thickBot="1" x14ac:dyDescent="0.35">
      <c r="A8" s="53"/>
      <c r="B8" s="53"/>
      <c r="C8" s="54"/>
      <c r="D8" s="55"/>
      <c r="E8" s="56"/>
      <c r="F8" s="60" t="s">
        <v>22</v>
      </c>
      <c r="G8" s="61">
        <v>0.19</v>
      </c>
      <c r="H8" s="62" t="s">
        <v>23</v>
      </c>
      <c r="I8" s="63"/>
      <c r="J8" s="65">
        <f>J7*G8</f>
        <v>0</v>
      </c>
    </row>
    <row r="9" spans="1:13" ht="15" thickTop="1" x14ac:dyDescent="0.3">
      <c r="A9" s="53"/>
      <c r="B9" s="53"/>
      <c r="C9" s="54"/>
      <c r="D9" s="55"/>
      <c r="E9" s="56"/>
      <c r="F9" s="57" t="s">
        <v>24</v>
      </c>
      <c r="G9" s="57"/>
      <c r="H9" s="57"/>
      <c r="I9" s="58"/>
      <c r="J9" s="64">
        <f>SUM(J7,J8)</f>
        <v>0</v>
      </c>
    </row>
    <row r="10" spans="1:13" x14ac:dyDescent="0.3">
      <c r="A10" s="53"/>
      <c r="B10" s="53"/>
      <c r="C10" s="54"/>
      <c r="D10" s="55"/>
      <c r="E10" s="56"/>
      <c r="F10" s="55"/>
      <c r="G10" s="55"/>
      <c r="H10" s="55"/>
      <c r="I10" s="55"/>
      <c r="J10" s="55"/>
    </row>
    <row r="11" spans="1:13" x14ac:dyDescent="0.3">
      <c r="A11" s="68"/>
      <c r="B11" s="68"/>
      <c r="C11" s="68"/>
      <c r="E11" s="68"/>
      <c r="F11" s="68"/>
      <c r="G11" s="68"/>
      <c r="H11" s="68"/>
      <c r="I11" s="68"/>
      <c r="J11" s="68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5" spans="1:13" x14ac:dyDescent="0.3">
      <c r="L15" s="71"/>
    </row>
    <row r="16" spans="1:13" x14ac:dyDescent="0.3">
      <c r="L16" s="71"/>
    </row>
    <row r="17" spans="4:12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30" spans="4:12" x14ac:dyDescent="0.3">
      <c r="D30" s="73"/>
      <c r="I30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0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98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99</v>
      </c>
      <c r="B4" s="29" t="s">
        <v>67</v>
      </c>
      <c r="C4" s="30" t="s">
        <v>100</v>
      </c>
      <c r="D4" s="30" t="s">
        <v>73</v>
      </c>
      <c r="E4" s="31"/>
      <c r="F4" s="31"/>
      <c r="G4" s="113" t="n">
        <v>6.0</v>
      </c>
      <c r="H4" s="33" t="s">
        <v>70</v>
      </c>
      <c r="I4" s="76"/>
      <c r="J4" s="77">
        <f>G4*I4</f>
        <v>0</v>
      </c>
      <c r="M4" s="35"/>
    </row>
    <row r="5" spans="1:13" s="34" customFormat="1" ht="15" thickTop="1" x14ac:dyDescent="0.25">
      <c r="A5" s="36"/>
      <c r="B5" s="37"/>
      <c r="C5" s="38"/>
      <c r="D5" s="39"/>
      <c r="E5" s="40"/>
      <c r="F5" s="40"/>
      <c r="G5" s="41"/>
      <c r="H5" s="42"/>
      <c r="I5" s="43"/>
      <c r="J5" s="75"/>
      <c r="M5" s="35"/>
    </row>
    <row r="6" spans="1:13" s="34" customFormat="1" x14ac:dyDescent="0.3">
      <c r="A6" s="44"/>
      <c r="B6" s="45"/>
      <c r="C6" s="46"/>
      <c r="D6" s="47"/>
      <c r="E6" s="48"/>
      <c r="F6" s="48"/>
      <c r="G6" s="49"/>
      <c r="H6" s="50"/>
      <c r="I6" s="51"/>
      <c r="J6" s="52"/>
    </row>
    <row r="7" spans="1:13" ht="15" thickBot="1" x14ac:dyDescent="0.35">
      <c r="A7" s="53"/>
      <c r="B7" s="53"/>
      <c r="C7" s="54"/>
      <c r="D7" s="55"/>
      <c r="E7" s="56"/>
      <c r="F7" s="57" t="s">
        <v>21</v>
      </c>
      <c r="G7" s="57"/>
      <c r="H7" s="57"/>
      <c r="I7" s="58"/>
      <c r="J7" s="59">
        <f>SUM(J$4:J5)</f>
        <v>0</v>
      </c>
    </row>
    <row r="8" spans="1:13" ht="15.6" thickTop="1" thickBot="1" x14ac:dyDescent="0.35">
      <c r="A8" s="53"/>
      <c r="B8" s="53"/>
      <c r="C8" s="54"/>
      <c r="D8" s="55"/>
      <c r="E8" s="56"/>
      <c r="F8" s="60" t="s">
        <v>22</v>
      </c>
      <c r="G8" s="61">
        <v>0.19</v>
      </c>
      <c r="H8" s="62" t="s">
        <v>23</v>
      </c>
      <c r="I8" s="63"/>
      <c r="J8" s="65">
        <f>J7*G8</f>
        <v>0</v>
      </c>
    </row>
    <row r="9" spans="1:13" ht="15" thickTop="1" x14ac:dyDescent="0.3">
      <c r="A9" s="53"/>
      <c r="B9" s="53"/>
      <c r="C9" s="54"/>
      <c r="D9" s="55"/>
      <c r="E9" s="56"/>
      <c r="F9" s="57" t="s">
        <v>24</v>
      </c>
      <c r="G9" s="57"/>
      <c r="H9" s="57"/>
      <c r="I9" s="58"/>
      <c r="J9" s="64">
        <f>SUM(J7,J8)</f>
        <v>0</v>
      </c>
    </row>
    <row r="10" spans="1:13" x14ac:dyDescent="0.3">
      <c r="A10" s="53"/>
      <c r="B10" s="53"/>
      <c r="C10" s="54"/>
      <c r="D10" s="55"/>
      <c r="E10" s="56"/>
      <c r="F10" s="55"/>
      <c r="G10" s="55"/>
      <c r="H10" s="55"/>
      <c r="I10" s="55"/>
      <c r="J10" s="55"/>
    </row>
    <row r="11" spans="1:13" x14ac:dyDescent="0.3">
      <c r="A11" s="68"/>
      <c r="B11" s="68"/>
      <c r="C11" s="68"/>
      <c r="E11" s="68"/>
      <c r="F11" s="68"/>
      <c r="G11" s="68"/>
      <c r="H11" s="68"/>
      <c r="I11" s="68"/>
      <c r="J11" s="68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5" spans="1:13" x14ac:dyDescent="0.3">
      <c r="L15" s="71"/>
    </row>
    <row r="16" spans="1:13" x14ac:dyDescent="0.3">
      <c r="L16" s="71"/>
    </row>
    <row r="17" spans="4:12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30" spans="4:12" x14ac:dyDescent="0.3">
      <c r="D30" s="73"/>
      <c r="I30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0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101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102</v>
      </c>
      <c r="B4" s="29" t="s">
        <v>67</v>
      </c>
      <c r="C4" s="30" t="s">
        <v>103</v>
      </c>
      <c r="D4" s="30" t="s">
        <v>73</v>
      </c>
      <c r="E4" s="31"/>
      <c r="F4" s="31"/>
      <c r="G4" s="116" t="n">
        <v>6.0</v>
      </c>
      <c r="H4" s="33" t="s">
        <v>70</v>
      </c>
      <c r="I4" s="76"/>
      <c r="J4" s="77">
        <f>G4*I4</f>
        <v>0</v>
      </c>
      <c r="M4" s="35"/>
    </row>
    <row r="5" spans="1:13" s="34" customFormat="1" ht="15" thickTop="1" x14ac:dyDescent="0.25">
      <c r="A5" s="36"/>
      <c r="B5" s="37"/>
      <c r="C5" s="38"/>
      <c r="D5" s="39"/>
      <c r="E5" s="40"/>
      <c r="F5" s="40"/>
      <c r="G5" s="41"/>
      <c r="H5" s="42"/>
      <c r="I5" s="43"/>
      <c r="J5" s="75"/>
      <c r="M5" s="35"/>
    </row>
    <row r="6" spans="1:13" s="34" customFormat="1" x14ac:dyDescent="0.3">
      <c r="A6" s="44"/>
      <c r="B6" s="45"/>
      <c r="C6" s="46"/>
      <c r="D6" s="47"/>
      <c r="E6" s="48"/>
      <c r="F6" s="48"/>
      <c r="G6" s="49"/>
      <c r="H6" s="50"/>
      <c r="I6" s="51"/>
      <c r="J6" s="52"/>
    </row>
    <row r="7" spans="1:13" ht="15" thickBot="1" x14ac:dyDescent="0.35">
      <c r="A7" s="53"/>
      <c r="B7" s="53"/>
      <c r="C7" s="54"/>
      <c r="D7" s="55"/>
      <c r="E7" s="56"/>
      <c r="F7" s="57" t="s">
        <v>21</v>
      </c>
      <c r="G7" s="57"/>
      <c r="H7" s="57"/>
      <c r="I7" s="58"/>
      <c r="J7" s="59">
        <f>SUM(J$4:J5)</f>
        <v>0</v>
      </c>
    </row>
    <row r="8" spans="1:13" ht="15.6" thickTop="1" thickBot="1" x14ac:dyDescent="0.35">
      <c r="A8" s="53"/>
      <c r="B8" s="53"/>
      <c r="C8" s="54"/>
      <c r="D8" s="55"/>
      <c r="E8" s="56"/>
      <c r="F8" s="60" t="s">
        <v>22</v>
      </c>
      <c r="G8" s="61">
        <v>0.19</v>
      </c>
      <c r="H8" s="62" t="s">
        <v>23</v>
      </c>
      <c r="I8" s="63"/>
      <c r="J8" s="65">
        <f>J7*G8</f>
        <v>0</v>
      </c>
    </row>
    <row r="9" spans="1:13" ht="15" thickTop="1" x14ac:dyDescent="0.3">
      <c r="A9" s="53"/>
      <c r="B9" s="53"/>
      <c r="C9" s="54"/>
      <c r="D9" s="55"/>
      <c r="E9" s="56"/>
      <c r="F9" s="57" t="s">
        <v>24</v>
      </c>
      <c r="G9" s="57"/>
      <c r="H9" s="57"/>
      <c r="I9" s="58"/>
      <c r="J9" s="64">
        <f>SUM(J7,J8)</f>
        <v>0</v>
      </c>
    </row>
    <row r="10" spans="1:13" x14ac:dyDescent="0.3">
      <c r="A10" s="53"/>
      <c r="B10" s="53"/>
      <c r="C10" s="54"/>
      <c r="D10" s="55"/>
      <c r="E10" s="56"/>
      <c r="F10" s="55"/>
      <c r="G10" s="55"/>
      <c r="H10" s="55"/>
      <c r="I10" s="55"/>
      <c r="J10" s="55"/>
    </row>
    <row r="11" spans="1:13" x14ac:dyDescent="0.3">
      <c r="A11" s="68"/>
      <c r="B11" s="68"/>
      <c r="C11" s="68"/>
      <c r="E11" s="68"/>
      <c r="F11" s="68"/>
      <c r="G11" s="68"/>
      <c r="H11" s="68"/>
      <c r="I11" s="68"/>
      <c r="J11" s="68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5" spans="1:13" x14ac:dyDescent="0.3">
      <c r="L15" s="71"/>
    </row>
    <row r="16" spans="1:13" x14ac:dyDescent="0.3">
      <c r="L16" s="71"/>
    </row>
    <row r="17" spans="4:12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30" spans="4:12" x14ac:dyDescent="0.3">
      <c r="D30" s="73"/>
      <c r="I30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0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104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105</v>
      </c>
      <c r="B4" s="29" t="s">
        <v>67</v>
      </c>
      <c r="C4" s="30" t="s">
        <v>106</v>
      </c>
      <c r="D4" s="30" t="s">
        <v>73</v>
      </c>
      <c r="E4" s="31"/>
      <c r="F4" s="31"/>
      <c r="G4" s="119" t="n">
        <v>6.0</v>
      </c>
      <c r="H4" s="33" t="s">
        <v>70</v>
      </c>
      <c r="I4" s="76"/>
      <c r="J4" s="77">
        <f>G4*I4</f>
        <v>0</v>
      </c>
      <c r="M4" s="35"/>
    </row>
    <row r="5" spans="1:13" s="34" customFormat="1" ht="15" thickTop="1" x14ac:dyDescent="0.25">
      <c r="A5" s="36"/>
      <c r="B5" s="37"/>
      <c r="C5" s="38"/>
      <c r="D5" s="39"/>
      <c r="E5" s="40"/>
      <c r="F5" s="40"/>
      <c r="G5" s="41"/>
      <c r="H5" s="42"/>
      <c r="I5" s="43"/>
      <c r="J5" s="75"/>
      <c r="M5" s="35"/>
    </row>
    <row r="6" spans="1:13" s="34" customFormat="1" x14ac:dyDescent="0.3">
      <c r="A6" s="44"/>
      <c r="B6" s="45"/>
      <c r="C6" s="46"/>
      <c r="D6" s="47"/>
      <c r="E6" s="48"/>
      <c r="F6" s="48"/>
      <c r="G6" s="49"/>
      <c r="H6" s="50"/>
      <c r="I6" s="51"/>
      <c r="J6" s="52"/>
    </row>
    <row r="7" spans="1:13" ht="15" thickBot="1" x14ac:dyDescent="0.35">
      <c r="A7" s="53"/>
      <c r="B7" s="53"/>
      <c r="C7" s="54"/>
      <c r="D7" s="55"/>
      <c r="E7" s="56"/>
      <c r="F7" s="57" t="s">
        <v>21</v>
      </c>
      <c r="G7" s="57"/>
      <c r="H7" s="57"/>
      <c r="I7" s="58"/>
      <c r="J7" s="59">
        <f>SUM(J$4:J5)</f>
        <v>0</v>
      </c>
    </row>
    <row r="8" spans="1:13" ht="15.6" thickTop="1" thickBot="1" x14ac:dyDescent="0.35">
      <c r="A8" s="53"/>
      <c r="B8" s="53"/>
      <c r="C8" s="54"/>
      <c r="D8" s="55"/>
      <c r="E8" s="56"/>
      <c r="F8" s="60" t="s">
        <v>22</v>
      </c>
      <c r="G8" s="61">
        <v>0.19</v>
      </c>
      <c r="H8" s="62" t="s">
        <v>23</v>
      </c>
      <c r="I8" s="63"/>
      <c r="J8" s="65">
        <f>J7*G8</f>
        <v>0</v>
      </c>
    </row>
    <row r="9" spans="1:13" ht="15" thickTop="1" x14ac:dyDescent="0.3">
      <c r="A9" s="53"/>
      <c r="B9" s="53"/>
      <c r="C9" s="54"/>
      <c r="D9" s="55"/>
      <c r="E9" s="56"/>
      <c r="F9" s="57" t="s">
        <v>24</v>
      </c>
      <c r="G9" s="57"/>
      <c r="H9" s="57"/>
      <c r="I9" s="58"/>
      <c r="J9" s="64">
        <f>SUM(J7,J8)</f>
        <v>0</v>
      </c>
    </row>
    <row r="10" spans="1:13" x14ac:dyDescent="0.3">
      <c r="A10" s="53"/>
      <c r="B10" s="53"/>
      <c r="C10" s="54"/>
      <c r="D10" s="55"/>
      <c r="E10" s="56"/>
      <c r="F10" s="55"/>
      <c r="G10" s="55"/>
      <c r="H10" s="55"/>
      <c r="I10" s="55"/>
      <c r="J10" s="55"/>
    </row>
    <row r="11" spans="1:13" x14ac:dyDescent="0.3">
      <c r="A11" s="68"/>
      <c r="B11" s="68"/>
      <c r="C11" s="68"/>
      <c r="E11" s="68"/>
      <c r="F11" s="68"/>
      <c r="G11" s="68"/>
      <c r="H11" s="68"/>
      <c r="I11" s="68"/>
      <c r="J11" s="68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5" spans="1:13" x14ac:dyDescent="0.3">
      <c r="L15" s="71"/>
    </row>
    <row r="16" spans="1:13" x14ac:dyDescent="0.3">
      <c r="L16" s="71"/>
    </row>
    <row r="17" spans="4:12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30" spans="4:12" x14ac:dyDescent="0.3">
      <c r="D30" s="73"/>
      <c r="I30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0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107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108</v>
      </c>
      <c r="B4" s="29" t="s">
        <v>67</v>
      </c>
      <c r="C4" s="30" t="s">
        <v>109</v>
      </c>
      <c r="D4" s="30" t="s">
        <v>73</v>
      </c>
      <c r="E4" s="31"/>
      <c r="F4" s="31"/>
      <c r="G4" s="122" t="n">
        <v>6.0</v>
      </c>
      <c r="H4" s="33" t="s">
        <v>70</v>
      </c>
      <c r="I4" s="76"/>
      <c r="J4" s="77">
        <f>G4*I4</f>
        <v>0</v>
      </c>
      <c r="M4" s="35"/>
    </row>
    <row r="5" spans="1:13" s="34" customFormat="1" ht="15" thickTop="1" x14ac:dyDescent="0.25">
      <c r="A5" s="36"/>
      <c r="B5" s="37"/>
      <c r="C5" s="38"/>
      <c r="D5" s="39"/>
      <c r="E5" s="40"/>
      <c r="F5" s="40"/>
      <c r="G5" s="41"/>
      <c r="H5" s="42"/>
      <c r="I5" s="43"/>
      <c r="J5" s="75"/>
      <c r="M5" s="35"/>
    </row>
    <row r="6" spans="1:13" s="34" customFormat="1" x14ac:dyDescent="0.3">
      <c r="A6" s="44"/>
      <c r="B6" s="45"/>
      <c r="C6" s="46"/>
      <c r="D6" s="47"/>
      <c r="E6" s="48"/>
      <c r="F6" s="48"/>
      <c r="G6" s="49"/>
      <c r="H6" s="50"/>
      <c r="I6" s="51"/>
      <c r="J6" s="52"/>
    </row>
    <row r="7" spans="1:13" ht="15" thickBot="1" x14ac:dyDescent="0.35">
      <c r="A7" s="53"/>
      <c r="B7" s="53"/>
      <c r="C7" s="54"/>
      <c r="D7" s="55"/>
      <c r="E7" s="56"/>
      <c r="F7" s="57" t="s">
        <v>21</v>
      </c>
      <c r="G7" s="57"/>
      <c r="H7" s="57"/>
      <c r="I7" s="58"/>
      <c r="J7" s="59">
        <f>SUM(J$4:J5)</f>
        <v>0</v>
      </c>
    </row>
    <row r="8" spans="1:13" ht="15.6" thickTop="1" thickBot="1" x14ac:dyDescent="0.35">
      <c r="A8" s="53"/>
      <c r="B8" s="53"/>
      <c r="C8" s="54"/>
      <c r="D8" s="55"/>
      <c r="E8" s="56"/>
      <c r="F8" s="60" t="s">
        <v>22</v>
      </c>
      <c r="G8" s="61">
        <v>0.19</v>
      </c>
      <c r="H8" s="62" t="s">
        <v>23</v>
      </c>
      <c r="I8" s="63"/>
      <c r="J8" s="65">
        <f>J7*G8</f>
        <v>0</v>
      </c>
    </row>
    <row r="9" spans="1:13" ht="15" thickTop="1" x14ac:dyDescent="0.3">
      <c r="A9" s="53"/>
      <c r="B9" s="53"/>
      <c r="C9" s="54"/>
      <c r="D9" s="55"/>
      <c r="E9" s="56"/>
      <c r="F9" s="57" t="s">
        <v>24</v>
      </c>
      <c r="G9" s="57"/>
      <c r="H9" s="57"/>
      <c r="I9" s="58"/>
      <c r="J9" s="64">
        <f>SUM(J7,J8)</f>
        <v>0</v>
      </c>
    </row>
    <row r="10" spans="1:13" x14ac:dyDescent="0.3">
      <c r="A10" s="53"/>
      <c r="B10" s="53"/>
      <c r="C10" s="54"/>
      <c r="D10" s="55"/>
      <c r="E10" s="56"/>
      <c r="F10" s="55"/>
      <c r="G10" s="55"/>
      <c r="H10" s="55"/>
      <c r="I10" s="55"/>
      <c r="J10" s="55"/>
    </row>
    <row r="11" spans="1:13" x14ac:dyDescent="0.3">
      <c r="A11" s="68"/>
      <c r="B11" s="68"/>
      <c r="C11" s="68"/>
      <c r="E11" s="68"/>
      <c r="F11" s="68"/>
      <c r="G11" s="68"/>
      <c r="H11" s="68"/>
      <c r="I11" s="68"/>
      <c r="J11" s="68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5" spans="1:13" x14ac:dyDescent="0.3">
      <c r="L15" s="71"/>
    </row>
    <row r="16" spans="1:13" x14ac:dyDescent="0.3">
      <c r="L16" s="71"/>
    </row>
    <row r="17" spans="4:12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30" spans="4:12" x14ac:dyDescent="0.3">
      <c r="D30" s="73"/>
      <c r="I30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0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110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111</v>
      </c>
      <c r="B4" s="29" t="s">
        <v>67</v>
      </c>
      <c r="C4" s="30" t="s">
        <v>112</v>
      </c>
      <c r="D4" s="30" t="s">
        <v>73</v>
      </c>
      <c r="E4" s="31"/>
      <c r="F4" s="31"/>
      <c r="G4" s="125" t="n">
        <v>6.0</v>
      </c>
      <c r="H4" s="33" t="s">
        <v>70</v>
      </c>
      <c r="I4" s="76"/>
      <c r="J4" s="77">
        <f>G4*I4</f>
        <v>0</v>
      </c>
      <c r="M4" s="35"/>
    </row>
    <row r="5" spans="1:13" s="34" customFormat="1" ht="15" thickTop="1" x14ac:dyDescent="0.25">
      <c r="A5" s="36"/>
      <c r="B5" s="37"/>
      <c r="C5" s="38"/>
      <c r="D5" s="39"/>
      <c r="E5" s="40"/>
      <c r="F5" s="40"/>
      <c r="G5" s="41"/>
      <c r="H5" s="42"/>
      <c r="I5" s="43"/>
      <c r="J5" s="75"/>
      <c r="M5" s="35"/>
    </row>
    <row r="6" spans="1:13" s="34" customFormat="1" x14ac:dyDescent="0.3">
      <c r="A6" s="44"/>
      <c r="B6" s="45"/>
      <c r="C6" s="46"/>
      <c r="D6" s="47"/>
      <c r="E6" s="48"/>
      <c r="F6" s="48"/>
      <c r="G6" s="49"/>
      <c r="H6" s="50"/>
      <c r="I6" s="51"/>
      <c r="J6" s="52"/>
    </row>
    <row r="7" spans="1:13" ht="15" thickBot="1" x14ac:dyDescent="0.35">
      <c r="A7" s="53"/>
      <c r="B7" s="53"/>
      <c r="C7" s="54"/>
      <c r="D7" s="55"/>
      <c r="E7" s="56"/>
      <c r="F7" s="57" t="s">
        <v>21</v>
      </c>
      <c r="G7" s="57"/>
      <c r="H7" s="57"/>
      <c r="I7" s="58"/>
      <c r="J7" s="59">
        <f>SUM(J$4:J5)</f>
        <v>0</v>
      </c>
    </row>
    <row r="8" spans="1:13" ht="15.6" thickTop="1" thickBot="1" x14ac:dyDescent="0.35">
      <c r="A8" s="53"/>
      <c r="B8" s="53"/>
      <c r="C8" s="54"/>
      <c r="D8" s="55"/>
      <c r="E8" s="56"/>
      <c r="F8" s="60" t="s">
        <v>22</v>
      </c>
      <c r="G8" s="61">
        <v>0.19</v>
      </c>
      <c r="H8" s="62" t="s">
        <v>23</v>
      </c>
      <c r="I8" s="63"/>
      <c r="J8" s="65">
        <f>J7*G8</f>
        <v>0</v>
      </c>
    </row>
    <row r="9" spans="1:13" ht="15" thickTop="1" x14ac:dyDescent="0.3">
      <c r="A9" s="53"/>
      <c r="B9" s="53"/>
      <c r="C9" s="54"/>
      <c r="D9" s="55"/>
      <c r="E9" s="56"/>
      <c r="F9" s="57" t="s">
        <v>24</v>
      </c>
      <c r="G9" s="57"/>
      <c r="H9" s="57"/>
      <c r="I9" s="58"/>
      <c r="J9" s="64">
        <f>SUM(J7,J8)</f>
        <v>0</v>
      </c>
    </row>
    <row r="10" spans="1:13" x14ac:dyDescent="0.3">
      <c r="A10" s="53"/>
      <c r="B10" s="53"/>
      <c r="C10" s="54"/>
      <c r="D10" s="55"/>
      <c r="E10" s="56"/>
      <c r="F10" s="55"/>
      <c r="G10" s="55"/>
      <c r="H10" s="55"/>
      <c r="I10" s="55"/>
      <c r="J10" s="55"/>
    </row>
    <row r="11" spans="1:13" x14ac:dyDescent="0.3">
      <c r="A11" s="68"/>
      <c r="B11" s="68"/>
      <c r="C11" s="68"/>
      <c r="E11" s="68"/>
      <c r="F11" s="68"/>
      <c r="G11" s="68"/>
      <c r="H11" s="68"/>
      <c r="I11" s="68"/>
      <c r="J11" s="68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5" spans="1:13" x14ac:dyDescent="0.3">
      <c r="L15" s="71"/>
    </row>
    <row r="16" spans="1:13" x14ac:dyDescent="0.3">
      <c r="L16" s="71"/>
    </row>
    <row r="17" spans="4:12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30" spans="4:12" x14ac:dyDescent="0.3">
      <c r="D30" s="73"/>
      <c r="I30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