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os 1" r:id="rId7" sheetId="3"/>
    <sheet name="Los 2" r:id="rId8" sheetId="4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<sst xmlns="http://schemas.openxmlformats.org/spreadsheetml/2006/main" count="76" uniqueCount="61">
  <si>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</si>
  <si>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</si>
  <si>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</si>
  <si>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</si>
  <si>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</si>
  <si>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</si>
  <si>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</si>
  <si>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</si>
  <si>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</si>
  <si>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</si>
  <si>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</si>
  <si>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</si>
  <si>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</si>
  <si>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</si>
  <si>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</si>
  <si>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</si>
  <si>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</si>
  <si>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</si>
  <si>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</si>
  <si>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</si>
  <si>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</si>
  <si>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</si>
  <si>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</si>
  <si>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</si>
  <si>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</si>
  <si>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Reverse Osmosis system</t>
  </si>
  <si>
    <t>10060661</t>
  </si>
  <si>
    <t>16.11.2026 12:00 Uhr</t>
  </si>
  <si>
    <t>Offenes Verfahren</t>
  </si>
  <si>
    <t>VGV</t>
  </si>
  <si>
    <t>CXTRYYRDYHAM0AJT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</si>
  <si>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</si>
  <si>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</si>
  <si>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</si>
  <si>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</si>
  <si>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</si>
  <si>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</si>
  <si>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</si>
  <si>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Reverse Osmosis Systeme</t>
  </si>
  <si>
    <t>2</t>
  </si>
  <si>
    <t>Los-Nr. 1 - Reverse Osmosis Systeme</t>
  </si>
  <si>
    <t>1.1</t>
  </si>
  <si>
    <t>Leistung</t>
  </si>
  <si>
    <t>Los 1 Reverse Osmosis system 5m 3/h (subject to confirmation)</t>
  </si>
  <si>
    <t xml:space="preserve">according our Specification </t>
  </si>
  <si>
    <t>St</t>
  </si>
  <si>
    <t>1.2</t>
  </si>
  <si>
    <t>Lot 1 : Training</t>
  </si>
  <si>
    <t>1 full working day, online</t>
  </si>
  <si>
    <t>1.3</t>
  </si>
  <si>
    <t>Lot 1: Packaging</t>
  </si>
  <si>
    <t xml:space="preserve">FCA Supplier Plant (2000 km radius of Kyjiw Ukraine) 
GIZ will announce the specific delivery addresses in Ukraine once the contract has been awarded.
The address will be located within a 2000-km radius of Kyjiw /Ukrain and 
Preparation of Export Documents
</t>
  </si>
  <si>
    <t>psch</t>
  </si>
  <si>
    <t>Los-Nr. 2 - Reverse Osmosis Systeme</t>
  </si>
  <si>
    <t>1.4</t>
  </si>
  <si>
    <t>Los 2 Reverse Osmosis system 10m3/h (subject to confirmation)</t>
  </si>
  <si>
    <t>1.5</t>
  </si>
  <si>
    <t>Los 2 : Training</t>
  </si>
  <si>
    <t>1.6</t>
  </si>
  <si>
    <t>Los 2  Packaging</t>
  </si>
  <si>
    <t>FCA Supplier Plant (2000 km radius of Kyjiw Ukraine)
GIZ will announce the specific delivery addresses in Ukraine once the contract has been awarded.
The address will be located within a 2000-km radius of Kyjiw/Ukrain  and 
Preparation of Export Documents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</si>
</sst>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90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5" fillId="4" borderId="6" xfId="0" applyNumberFormat="1" applyFont="true" applyFill="1" applyBorder="1" applyAlignment="1">
      <alignment horizontal="left" vertical="top" wrapText="true"/>
    </xf>
    <xf numFmtId="49" fontId="16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1" fillId="4" borderId="6" xfId="0" applyNumberFormat="1" applyFont="true" applyFill="1" applyBorder="1" applyAlignment="1">
      <alignment horizontal="left" vertical="top" wrapText="true"/>
    </xf>
    <xf numFmtId="49" fontId="2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Relationship Id="rId8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7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32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1" spans="1:6" ht="15.6" x14ac:dyDescent="0.3">
      <c r="A21" s="6"/>
      <c r="B21" s="12" t="s">
        <v>33</v>
      </c>
      <c r="C21" s="13" t="s">
        <v>34</v>
      </c>
      <c r="D21" s="6"/>
      <c r="E21" s="6"/>
      <c r="F21" s="6"/>
    </row>
    <row r="22" spans="1:6" x14ac:dyDescent="0.3">
      <c r="A22" s="6"/>
      <c r="B22" s="7"/>
      <c r="C22" s="6"/>
      <c r="D22" s="6"/>
      <c r="E22" s="6"/>
      <c r="F22" s="6"/>
    </row>
    <row r="23" spans="1:6" ht="15.6" x14ac:dyDescent="0.3">
      <c r="A23" s="6"/>
      <c r="B23" s="14" t="s">
        <v>35</v>
      </c>
      <c r="C23" s="15" t="s">
        <v>36</v>
      </c>
      <c r="D23" s="6"/>
      <c r="E23" s="6"/>
      <c r="F23" s="6"/>
    </row>
    <row r="24" spans="1:6" ht="15.6" x14ac:dyDescent="0.3">
      <c r="A24" s="6"/>
      <c r="B24" s="16" t="s">
        <v>37</v>
      </c>
      <c r="C24" s="9" t="s">
        <v>38</v>
      </c>
      <c r="D24" s="6"/>
      <c r="E24" s="6"/>
      <c r="F24" s="6"/>
    </row>
    <row r="25">
      <c r="A25" s="6"/>
      <c r="B25" s="16" t="s">
        <v>39</v>
      </c>
      <c r="C25" s="9" t="s">
        <v>38</v>
      </c>
      <c r="D25" s="6"/>
      <c r="E25" s="6"/>
      <c r="F25" s="6"/>
    </row>
    <row r="26" spans="1:6" ht="15.6" x14ac:dyDescent="0.3">
      <c r="A26" s="6"/>
      <c r="B26" s="17"/>
      <c r="C26" s="10"/>
      <c r="D26" s="6"/>
      <c r="E26" s="6"/>
      <c r="F26" s="6"/>
    </row>
    <row r="27" spans="1:6" ht="15.6" x14ac:dyDescent="0.3">
      <c r="B27" s="18"/>
      <c r="C27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2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40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41</v>
      </c>
      <c r="B4" s="29" t="s">
        <v>42</v>
      </c>
      <c r="C4" s="30" t="s">
        <v>43</v>
      </c>
      <c r="D4" s="30" t="s">
        <v>44</v>
      </c>
      <c r="E4" s="31"/>
      <c r="F4" s="31"/>
      <c r="G4" s="86" t="n">
        <v>20.0</v>
      </c>
      <c r="H4" s="33" t="s">
        <v>45</v>
      </c>
      <c r="I4" s="76"/>
      <c r="J4" s="77">
        <f>G4*I4</f>
        <v>0</v>
      </c>
      <c r="M4" s="35"/>
    </row>
    <row r="5">
      <c r="A5" s="28" t="s">
        <v>46</v>
      </c>
      <c r="B5" s="29" t="s">
        <v>42</v>
      </c>
      <c r="C5" s="30" t="s">
        <v>47</v>
      </c>
      <c r="D5" s="30" t="s">
        <v>48</v>
      </c>
      <c r="E5" s="31"/>
      <c r="F5" s="31"/>
      <c r="G5" s="86" t="n">
        <v>1.0</v>
      </c>
      <c r="H5" s="33" t="s">
        <v>45</v>
      </c>
      <c r="I5" s="76"/>
      <c r="J5" s="77" t="n">
        <f>G5*I5</f>
        <v>0.0</v>
      </c>
      <c r="K5"/>
      <c r="L5"/>
      <c r="M5" s="35"/>
    </row>
    <row r="6">
      <c r="A6" s="28" t="s">
        <v>49</v>
      </c>
      <c r="B6" s="29" t="s">
        <v>42</v>
      </c>
      <c r="C6" s="30" t="s">
        <v>50</v>
      </c>
      <c r="D6" s="30" t="s">
        <v>51</v>
      </c>
      <c r="E6" s="31"/>
      <c r="F6" s="31"/>
      <c r="G6" s="86" t="n">
        <v>1.0</v>
      </c>
      <c r="H6" s="33" t="s">
        <v>52</v>
      </c>
      <c r="I6" s="76"/>
      <c r="J6" s="77" t="n">
        <f>G6*I6</f>
        <v>0.0</v>
      </c>
      <c r="K6" s="0"/>
      <c r="L6" s="0"/>
      <c r="M6" s="35"/>
    </row>
    <row r="7" spans="1:13" s="34" customFormat="1" ht="15" thickTop="1" x14ac:dyDescent="0.25">
      <c r="A7" s="36"/>
      <c r="B7" s="37"/>
      <c r="C7" s="38"/>
      <c r="D7" s="39"/>
      <c r="E7" s="40"/>
      <c r="F7" s="40"/>
      <c r="G7" s="41"/>
      <c r="H7" s="42"/>
      <c r="I7" s="43"/>
      <c r="J7" s="75"/>
      <c r="M7" s="35"/>
    </row>
    <row r="8" spans="1:13" s="34" customFormat="1" x14ac:dyDescent="0.3">
      <c r="A8" s="44"/>
      <c r="B8" s="45"/>
      <c r="C8" s="46"/>
      <c r="D8" s="47"/>
      <c r="E8" s="48"/>
      <c r="F8" s="48"/>
      <c r="G8" s="49"/>
      <c r="H8" s="50"/>
      <c r="I8" s="51"/>
      <c r="J8" s="52"/>
    </row>
    <row r="9" spans="1:13" ht="15" thickBot="1" x14ac:dyDescent="0.35">
      <c r="A9" s="53"/>
      <c r="B9" s="53"/>
      <c r="C9" s="54"/>
      <c r="D9" s="55"/>
      <c r="E9" s="56"/>
      <c r="F9" s="57" t="s">
        <v>21</v>
      </c>
      <c r="G9" s="57"/>
      <c r="H9" s="57"/>
      <c r="I9" s="58"/>
      <c r="J9" s="59">
        <f>SUM(J$4:J7)</f>
        <v>0</v>
      </c>
    </row>
    <row r="10" spans="1:13" ht="15.6" thickTop="1" thickBot="1" x14ac:dyDescent="0.35">
      <c r="A10" s="53"/>
      <c r="B10" s="53"/>
      <c r="C10" s="54"/>
      <c r="D10" s="55"/>
      <c r="E10" s="56"/>
      <c r="F10" s="60" t="s">
        <v>22</v>
      </c>
      <c r="G10" s="61">
        <v>0.19</v>
      </c>
      <c r="H10" s="62" t="s">
        <v>23</v>
      </c>
      <c r="I10" s="63"/>
      <c r="J10" s="65">
        <f>J9*G10</f>
        <v>0</v>
      </c>
    </row>
    <row r="11" spans="1:13" ht="15" thickTop="1" x14ac:dyDescent="0.3">
      <c r="A11" s="53"/>
      <c r="B11" s="53"/>
      <c r="C11" s="54"/>
      <c r="D11" s="55"/>
      <c r="E11" s="56"/>
      <c r="F11" s="57" t="s">
        <v>24</v>
      </c>
      <c r="G11" s="57"/>
      <c r="H11" s="57"/>
      <c r="I11" s="58"/>
      <c r="J11" s="64">
        <f>SUM(J9,J10)</f>
        <v>0</v>
      </c>
    </row>
    <row r="12" spans="1:13" x14ac:dyDescent="0.3">
      <c r="A12" s="53"/>
      <c r="B12" s="53"/>
      <c r="C12" s="54"/>
      <c r="D12" s="55"/>
      <c r="E12" s="56"/>
      <c r="F12" s="55"/>
      <c r="G12" s="55"/>
      <c r="H12" s="55"/>
      <c r="I12" s="55"/>
      <c r="J12" s="55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4" spans="1:13" x14ac:dyDescent="0.3">
      <c r="A14" s="68"/>
      <c r="B14" s="68"/>
      <c r="C14" s="68"/>
      <c r="E14" s="68"/>
      <c r="F14" s="68"/>
      <c r="G14" s="68"/>
      <c r="H14" s="68"/>
      <c r="I14" s="68"/>
      <c r="J14" s="68"/>
    </row>
    <row r="17" spans="1:13" x14ac:dyDescent="0.3">
      <c r="L17" s="71"/>
    </row>
    <row r="18" spans="1:13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22" spans="4:12" x14ac:dyDescent="0.3">
      <c r="L22" s="71"/>
    </row>
    <row r="32" spans="4:12" x14ac:dyDescent="0.3">
      <c r="D32" s="73"/>
      <c r="I32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2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53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54</v>
      </c>
      <c r="B4" s="29" t="s">
        <v>42</v>
      </c>
      <c r="C4" s="30" t="s">
        <v>55</v>
      </c>
      <c r="D4" s="30" t="s">
        <v>44</v>
      </c>
      <c r="E4" s="31"/>
      <c r="F4" s="31"/>
      <c r="G4" s="89" t="n">
        <v>10.0</v>
      </c>
      <c r="H4" s="33" t="s">
        <v>45</v>
      </c>
      <c r="I4" s="76"/>
      <c r="J4" s="77">
        <f>G4*I4</f>
        <v>0</v>
      </c>
      <c r="M4" s="35"/>
    </row>
    <row r="5">
      <c r="A5" s="28" t="s">
        <v>56</v>
      </c>
      <c r="B5" s="29" t="s">
        <v>42</v>
      </c>
      <c r="C5" s="30" t="s">
        <v>57</v>
      </c>
      <c r="D5" s="30" t="s">
        <v>48</v>
      </c>
      <c r="E5" s="31"/>
      <c r="F5" s="31"/>
      <c r="G5" s="89" t="n">
        <v>1.0</v>
      </c>
      <c r="H5" s="33" t="s">
        <v>45</v>
      </c>
      <c r="I5" s="76"/>
      <c r="J5" s="77" t="n">
        <f>G5*I5</f>
        <v>0.0</v>
      </c>
      <c r="K5"/>
      <c r="L5"/>
      <c r="M5" s="35"/>
    </row>
    <row r="6">
      <c r="A6" s="28" t="s">
        <v>58</v>
      </c>
      <c r="B6" s="29" t="s">
        <v>42</v>
      </c>
      <c r="C6" s="30" t="s">
        <v>59</v>
      </c>
      <c r="D6" s="30" t="s">
        <v>60</v>
      </c>
      <c r="E6" s="31"/>
      <c r="F6" s="31"/>
      <c r="G6" s="89" t="n">
        <v>1.0</v>
      </c>
      <c r="H6" s="33" t="s">
        <v>52</v>
      </c>
      <c r="I6" s="76"/>
      <c r="J6" s="77" t="n">
        <f>G6*I6</f>
        <v>0.0</v>
      </c>
      <c r="K6" s="0"/>
      <c r="L6" s="0"/>
      <c r="M6" s="35"/>
    </row>
    <row r="7" spans="1:13" s="34" customFormat="1" ht="15" thickTop="1" x14ac:dyDescent="0.25">
      <c r="A7" s="36"/>
      <c r="B7" s="37"/>
      <c r="C7" s="38"/>
      <c r="D7" s="39"/>
      <c r="E7" s="40"/>
      <c r="F7" s="40"/>
      <c r="G7" s="41"/>
      <c r="H7" s="42"/>
      <c r="I7" s="43"/>
      <c r="J7" s="75"/>
      <c r="M7" s="35"/>
    </row>
    <row r="8" spans="1:13" s="34" customFormat="1" x14ac:dyDescent="0.3">
      <c r="A8" s="44"/>
      <c r="B8" s="45"/>
      <c r="C8" s="46"/>
      <c r="D8" s="47"/>
      <c r="E8" s="48"/>
      <c r="F8" s="48"/>
      <c r="G8" s="49"/>
      <c r="H8" s="50"/>
      <c r="I8" s="51"/>
      <c r="J8" s="52"/>
    </row>
    <row r="9" spans="1:13" ht="15" thickBot="1" x14ac:dyDescent="0.35">
      <c r="A9" s="53"/>
      <c r="B9" s="53"/>
      <c r="C9" s="54"/>
      <c r="D9" s="55"/>
      <c r="E9" s="56"/>
      <c r="F9" s="57" t="s">
        <v>21</v>
      </c>
      <c r="G9" s="57"/>
      <c r="H9" s="57"/>
      <c r="I9" s="58"/>
      <c r="J9" s="59">
        <f>SUM(J$4:J7)</f>
        <v>0</v>
      </c>
    </row>
    <row r="10" spans="1:13" ht="15.6" thickTop="1" thickBot="1" x14ac:dyDescent="0.35">
      <c r="A10" s="53"/>
      <c r="B10" s="53"/>
      <c r="C10" s="54"/>
      <c r="D10" s="55"/>
      <c r="E10" s="56"/>
      <c r="F10" s="60" t="s">
        <v>22</v>
      </c>
      <c r="G10" s="61">
        <v>0.19</v>
      </c>
      <c r="H10" s="62" t="s">
        <v>23</v>
      </c>
      <c r="I10" s="63"/>
      <c r="J10" s="65">
        <f>J9*G10</f>
        <v>0</v>
      </c>
    </row>
    <row r="11" spans="1:13" ht="15" thickTop="1" x14ac:dyDescent="0.3">
      <c r="A11" s="53"/>
      <c r="B11" s="53"/>
      <c r="C11" s="54"/>
      <c r="D11" s="55"/>
      <c r="E11" s="56"/>
      <c r="F11" s="57" t="s">
        <v>24</v>
      </c>
      <c r="G11" s="57"/>
      <c r="H11" s="57"/>
      <c r="I11" s="58"/>
      <c r="J11" s="64">
        <f>SUM(J9,J10)</f>
        <v>0</v>
      </c>
    </row>
    <row r="12" spans="1:13" x14ac:dyDescent="0.3">
      <c r="A12" s="53"/>
      <c r="B12" s="53"/>
      <c r="C12" s="54"/>
      <c r="D12" s="55"/>
      <c r="E12" s="56"/>
      <c r="F12" s="55"/>
      <c r="G12" s="55"/>
      <c r="H12" s="55"/>
      <c r="I12" s="55"/>
      <c r="J12" s="55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4" spans="1:13" x14ac:dyDescent="0.3">
      <c r="A14" s="68"/>
      <c r="B14" s="68"/>
      <c r="C14" s="68"/>
      <c r="E14" s="68"/>
      <c r="F14" s="68"/>
      <c r="G14" s="68"/>
      <c r="H14" s="68"/>
      <c r="I14" s="68"/>
      <c r="J14" s="68"/>
    </row>
    <row r="17" spans="1:13" x14ac:dyDescent="0.3">
      <c r="L17" s="71"/>
    </row>
    <row r="18" spans="1:13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22" spans="4:12" x14ac:dyDescent="0.3">
      <c r="L22" s="71"/>
    </row>
    <row r="32" spans="4:12" x14ac:dyDescent="0.3">
      <c r="D32" s="73"/>
      <c r="I32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