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gizonline-my.sharepoint.com/personal/anna-luisa_hofmann_giz_de/Documents/Bestellungen 2026/Wärmepumpe/Vergabeunterlagen/gesperrte Version Preisblatt/"/>
    </mc:Choice>
  </mc:AlternateContent>
  <xr:revisionPtr revIDLastSave="35" documentId="8_{D9480801-11B8-4977-93C7-B9E0F134A143}" xr6:coauthVersionLast="47" xr6:coauthVersionMax="47" xr10:uidLastSave="{8F5C341A-D98C-40C4-90CD-ABA46D97A8E2}"/>
  <bookViews>
    <workbookView xWindow="-108" yWindow="-108" windowWidth="23256" windowHeight="12456" tabRatio="500" xr2:uid="{00000000-000D-0000-FFFF-FFFF00000000}"/>
  </bookViews>
  <sheets>
    <sheet name="HEAT PUMPS" sheetId="1" r:id="rId1"/>
  </sheets>
  <definedNames>
    <definedName name="_xlnm.Print_Area" localSheetId="0">'HEAT PUMPS'!$A$1:$H$178</definedName>
    <definedName name="_xlnm.Print_Titles" localSheetId="0">'HEAT PUMPS'!$1:$1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H173" i="1" l="1"/>
  <c r="H168" i="1"/>
  <c r="H159" i="1"/>
  <c r="H165" i="1" s="1"/>
  <c r="H146" i="1"/>
  <c r="H156" i="1" s="1"/>
  <c r="H135" i="1"/>
  <c r="H122" i="1"/>
  <c r="H111" i="1"/>
  <c r="H98" i="1"/>
  <c r="H87" i="1"/>
  <c r="H95" i="1" s="1"/>
  <c r="H69" i="1"/>
  <c r="H84" i="1" s="1"/>
  <c r="H57" i="1"/>
  <c r="H66" i="1" s="1"/>
  <c r="H42" i="1"/>
  <c r="H35" i="1"/>
  <c r="H14" i="1"/>
  <c r="H54" i="1" l="1"/>
  <c r="H143" i="1"/>
  <c r="H119" i="1"/>
  <c r="H178" i="1" l="1"/>
</calcChain>
</file>

<file path=xl/sharedStrings.xml><?xml version="1.0" encoding="utf-8"?>
<sst xmlns="http://schemas.openxmlformats.org/spreadsheetml/2006/main" count="213" uniqueCount="178">
  <si>
    <t>Pos.</t>
  </si>
  <si>
    <t>Spezifikation / Anforderung</t>
  </si>
  <si>
    <t>Angabe des Bieters bzw. Abweichung</t>
  </si>
  <si>
    <t>Anforderung erfüllt (ja/nein)</t>
  </si>
  <si>
    <t>Anzahl</t>
  </si>
  <si>
    <t>Einheit</t>
  </si>
  <si>
    <t>Netto-Listenpreis (EUR)</t>
  </si>
  <si>
    <t>Gesamt-Netto-Listenpreis (EUR)</t>
  </si>
  <si>
    <t>Übergeordnete Anforderungen (gelten für alle Positionen)</t>
  </si>
  <si>
    <t>Gegenstand: Lieferung und Inbetriebnahme der Hauptkomponenten einer Luft-Wasser-Wärmepumpenanlage zur Einspeisung in ein Fernwärmenetz in Chmelnyzkyj, Ukraine (1. Ausbaustufe mit 3 Wärmepumpen). Weitere Ausbaustufen sind vorgesehen; die Komponenten müssen kaskadier- bzw. erweiterbar sein.</t>
  </si>
  <si>
    <t>CE-Kennzeichnung bzw. CE-Konformitätsnachweis für alle Geräte.</t>
  </si>
  <si>
    <t>Normen und Vorschriften (jeweils oder vergleichbar): Leistungsangaben der Wärmepumpen nach DIN EN 14511, SCOP nach DIN EN 14825, Kältemittel nach DIN EN 378 / ISO 817 und Verordnung (EU) 2024/573 (F-Gase), Ökodesign nach Verordnung (EU) 813/2013, Druckgeräte nach Richtlinie 2014/68/EU, Nassläufer-Umwälzpumpen nach Verordnung (EG) 641/2009, Motoren nach IEC 60034-30-1 und Verordnung (EU) 2019/1781, Wasserpumpen nach Verordnung (EU) Nr. 547/2012.</t>
  </si>
  <si>
    <t>Der Bieter gibt an, nach welcher Norm seine Leistungsangaben ermittelt wurden.</t>
  </si>
  <si>
    <t>Auslegungsdaten: Wärmeträger Wärmepumpenkreis Wasser-Propylenglykol-Gemisch ca. 40 % (frostsicher bis ca. -25 °C); Temperaturen Wärmepumpenkreis 55/50 °C, Heizwasserkreis (Netzseite) 52/42 °C; Auslegungs-Außentemperatur -20 °C; Stromversorgung 400 V / 3~ / 50 Hz.</t>
  </si>
  <si>
    <t>Dokumentation: technische Dokumentation sowie Betriebs- und Wartungsanleitungen in englischer Sprache, soweit verfügbar zusätzlich in ukrainischer Sprache.</t>
  </si>
  <si>
    <t>1</t>
  </si>
  <si>
    <t>Wärmepumpe Luft/Wasser</t>
  </si>
  <si>
    <t>1.1</t>
  </si>
  <si>
    <t>Wärmepumpe Luft/Wasser, Kompaktbauart, Aufstellung außen, Heizen</t>
  </si>
  <si>
    <t>Stück</t>
  </si>
  <si>
    <t>Bauart: Kompaktgerät (Monoblock), werkseitig gefüllt und geprüft</t>
  </si>
  <si>
    <t>Aufstellung: im Freien</t>
  </si>
  <si>
    <t>Betriebsart: Heizfunktion erforderlich, Kühlfunktion nicht erforderlich, reversible Geräte zulässig</t>
  </si>
  <si>
    <t>Einsatz: Kaskadenbetrieb zur Einspeisung in ein Fernwärmenetz</t>
  </si>
  <si>
    <t>Verdichter: drehzahlgeregelt (Inverter)</t>
  </si>
  <si>
    <t>Abtauung: bedarfsabhängig</t>
  </si>
  <si>
    <t>Kältemittel: R 32 oder gleichwertig, Sicherheitsgruppe A1 oder A2L nach DIN EN 378 / ISO 817 oder vergleichbar, GWP höchstens 675</t>
  </si>
  <si>
    <t>Wärmeträger: Wasser-Propylenglykol-Gemisch ca. 40 %; Leistungsminderung durch Glykolbetrieb ist anzugeben</t>
  </si>
  <si>
    <t>Umwälzpumpe Wärmepumpenkreis: integriert, drehzahlgeregelt</t>
  </si>
  <si>
    <t>Elektrischer Anschluss: 400 V / 3~ / 50 Hz</t>
  </si>
  <si>
    <t>Heizleistung bei A-7/W55 nach DIN EN 14511 oder vergleichbar: mind. 72 kW je Gerät; COP bei A-7/W55 vom Bieter anzugeben</t>
  </si>
  <si>
    <t>Heizleistung bei A-7/W35 nach DIN EN 14511 oder vergleichbar: mind. 82,5 kW je Gerät</t>
  </si>
  <si>
    <t>Vorlauftemperatur: bis mind. 60 °C</t>
  </si>
  <si>
    <t>Heizbetrieb bis Außentemperatur mind. -20 °C</t>
  </si>
  <si>
    <t>Vom Bieter anzugeben (nach DIN EN 14511 oder vergleichbar): Heizleistung und COP bei A7/W35, A7/W55, A-7/W35 und A-7/W55; max. elektrische Leistungsaufnahme; erreichbare Vorlauftemperatur bei -10 °C und -20 °C Außentemperatur; Mindest-Anlagenvolumen für die Abtauung</t>
  </si>
  <si>
    <t>Vom Bieter anzugeben: SCOP bei W55 nach DIN EN 14825 oder vergleichbar (mittleres Klima) und, soweit vorhanden, Energieeffizienzklasse Raumheizung</t>
  </si>
  <si>
    <t>Geräteregelung: integriert, kompatibel zur Anlagen- und Kaskadenregelung nach Pos. 2.1</t>
  </si>
  <si>
    <t>Zubehör: schwingungsdämpfende Elemente, beheizter Kondensatablauf, Schmutzfänger</t>
  </si>
  <si>
    <t>1.2</t>
  </si>
  <si>
    <t>Aufstellgestell für Wärmepumpe, Stahl, ZM-beschichtet</t>
  </si>
  <si>
    <t>Ausführung: modulares Tragsystem aus Stahlprofilen (C-, Trapez- und Hohlprofile), Verbindungen geschraubt</t>
  </si>
  <si>
    <t>Korrosionsschutz: Zink-Magnesium-Beschichtung (ZM) für den Außeneinsatz</t>
  </si>
  <si>
    <t>Bemessung: für Abmessungen und Betriebsgewicht der angebotenen Wärmepumpe</t>
  </si>
  <si>
    <t>einschl. Befestigungsmaterial</t>
  </si>
  <si>
    <t>1.3</t>
  </si>
  <si>
    <t>Komponentenset Kreislauf Wärmepumpen – Pufferspeicher, 1. Ausbaustufe (3 Wärmepumpen)</t>
  </si>
  <si>
    <t>Satz</t>
  </si>
  <si>
    <t>3 St Strangregulierventil mit Messanschlüssen, Flanschausführung PN 16, Nennweite entsprechend Anschluss der angebotenen Wärmepumpe, einschl. Flanschensatz</t>
  </si>
  <si>
    <t>3 St Rückschlagventil, Flanschausführung PN 16, Nennweite wie vor, einschl. Flanschensatz</t>
  </si>
  <si>
    <t>1 St Schlammabscheider mit Magnetabscheidung, DN 125, Flanschausführung PN 16, mit Abschlammhahn, Wärmedämmung und Flanschensatz</t>
  </si>
  <si>
    <t>1 St Mikroblasen-Luftabscheider, DN 125, Flanschausführung PN 16, einschl. Flanschensatz</t>
  </si>
  <si>
    <t>3 St Membran-Druckausdehnungsgefäß 50 l (1 je Wärmepumpe), mit Kappenventil und Manometer</t>
  </si>
  <si>
    <t>3 Satz wasserseitige Verbindungsleitung Vor- und Rücklauf, Länge je 15 m, mit Begleitheizung, zur hydraulischen Anbindung der Wärmepumpe an das Gebäude (1 Satz je Wärmepumpe)</t>
  </si>
  <si>
    <t>6 St Wanddurchführung DN 300, komplett mit Dichtungsmaterial (2 je Wärmepumpe)</t>
  </si>
  <si>
    <t>Alle Bauteile geeignet für Wasser-Propylenglykol-Gemisch ca. 40 %</t>
  </si>
  <si>
    <t>Gesamtpreis (netto) Position 1</t>
  </si>
  <si>
    <t>2</t>
  </si>
  <si>
    <t>Regelung</t>
  </si>
  <si>
    <t>2.1</t>
  </si>
  <si>
    <t>Anlagen- und Kaskadenregelung Wärmepumpen</t>
  </si>
  <si>
    <t>Digitale Anlagen- und Kaskadenregelung für den geplanten Endausbau mit bis zu 12 Wärmepumpen und den zugehörigen Pufferspeichern</t>
  </si>
  <si>
    <t>Funktionen: Heizkreisregelung für mind. zwei gemischte Heizkreise, Anbindung der Pufferspeicher, Einbindung eines weiteren Wärmeerzeugers, Einbindung der Durchflusssensoren nach Pos. 5.2 und 6.2</t>
  </si>
  <si>
    <t>Eingänge: Außentemperatur, Zusatztemperatur, Vorlauftemperaturen (2 je Pufferspeicher)</t>
  </si>
  <si>
    <t>Bedienung: Bedieneinheit mit Display, Fernzugriff über Internet, erweiterbar über Funktionsmodule</t>
  </si>
  <si>
    <t>Schnittstelle: Modbus (RTU oder TCP) zur übergeordneten Leittechnik</t>
  </si>
  <si>
    <t>Lieferumfang Sensoren mit Anschlusskabeln: 1 Außentemperaturfühler, 1 Zusatztemperaturfühler, 4 Vorlauftemperaturfühler (2 je Pufferspeicher)</t>
  </si>
  <si>
    <t>Lieferumfang: VPN-Router mit Anschlusskabeln</t>
  </si>
  <si>
    <t>Gesamtpreis (netto) Position 2</t>
  </si>
  <si>
    <t>3</t>
  </si>
  <si>
    <t>Plattenwärmeübertrager, gedichtet, zerlegbar, 300 kW</t>
  </si>
  <si>
    <t>3.1</t>
  </si>
  <si>
    <t>Plattenwärmeübertrager, gedichtet, zerlegbar, mind. 300 kW</t>
  </si>
  <si>
    <t>Bauart: gedichtet, verschraubt, zerlegbar, mit Gestell und Spannbolzen</t>
  </si>
  <si>
    <t>Einsatz: Systemtrennung Wärmepumpenkreis (Wasser-Glykol) / Heizwasserkreis (Netzseite)</t>
  </si>
  <si>
    <t>Betriebsweise: beide Geräte werden parallel eingebaut, 1 Gerät in Betrieb, 1 Gerät in Reserve (redundant)</t>
  </si>
  <si>
    <t>Übertragungsleistung: mind. 300 kW je Gerät</t>
  </si>
  <si>
    <t>Primärseite: Wasser-Propylenglykol-Gemisch ca. 40 %, Volumenstrom ca. 58 m³/h, Temperatur 55/50 °C (Eintritt/Austritt)</t>
  </si>
  <si>
    <t>Druckverlust primärseitig: höchstens 0,33 bar</t>
  </si>
  <si>
    <t>Sekundärseite: Heizwasser, Volumenstrom ca. 26 m³/h, Temperatur 42/52 °C (Eintritt/Austritt)</t>
  </si>
  <si>
    <t>Druckverlust sekundärseitig: höchstens 0,08 bar</t>
  </si>
  <si>
    <t>Auslegung: mit den Stoffwerten (Wärmekapazität, Dichte, Viskosität) des Wasser-Glykol-Gemisches</t>
  </si>
  <si>
    <t>Platten: nichtrostender Stahl, Werkstoff anzugeben</t>
  </si>
  <si>
    <t>Dichtungen: glykolbeständig, Beständigkeit gegenüber Propylenglykol bestätigen, Werkstoff anzugeben</t>
  </si>
  <si>
    <t>Gesamtpreis (netto) Position 3</t>
  </si>
  <si>
    <t>4</t>
  </si>
  <si>
    <t>Pufferspeicher, Stahl, stehend, ca. 2000 l, mit Wärmedämmung</t>
  </si>
  <si>
    <t>4.1</t>
  </si>
  <si>
    <t>Werkstoff: Stahl, Bauform stehend</t>
  </si>
  <si>
    <t>Nenninhalt: ca. 2000 l, mind. 1.900 l je Speicher (Gesamtvolumen beider Speicher mind. 3.800 l)</t>
  </si>
  <si>
    <t>Speichermedium: Wasser-Propylenglykol-Gemisch ca. 40 %</t>
  </si>
  <si>
    <t>Wärmedämmung: Weichschaum, abnehmbar</t>
  </si>
  <si>
    <t>Abmessungen: Höhe höchstens ca. 2320 mm, Durchmesser mit Wärmedämmung höchstens ca. 1360 mm</t>
  </si>
  <si>
    <t>Vom Bieter anzugeben: Anschlüsse (Anzahl, Nennweiten), zulässiger Betriebsdruck und Betriebstemperatur, Leergewicht</t>
  </si>
  <si>
    <t>Gesamtpreis (netto) Position 4</t>
  </si>
  <si>
    <t>5</t>
  </si>
  <si>
    <t>Umwälzpumpe 1, Wasser-Glykol-Kreis, 60,5 m³/h, 8,0 m</t>
  </si>
  <si>
    <t>5.1</t>
  </si>
  <si>
    <t>Umwälzpumpe 1, Wasser-Glykol-Kreis</t>
  </si>
  <si>
    <t>Bauart: Inline, Nass- oder Trockenläufer, elektronisch drehzahlgeregelt, Einbau horizontal</t>
  </si>
  <si>
    <t>Einsatz: Wärmepumpenkreis zwischen Pufferspeichern und Plattenwärmeübertragern, 1 Pumpe in Betrieb, 1 Pumpe in Reserve</t>
  </si>
  <si>
    <t>Fördermedium: Wasser-Propylenglykol-Gemisch ca. 40 %, Medientemperatur -10 bis +110 °C, Pumpenauslegung für die Viskosität des Gemisches</t>
  </si>
  <si>
    <t>Betriebspunkt: Förderstrom 60,5 m³/h bei Förderhöhe 8,0 m</t>
  </si>
  <si>
    <t>Anschluss: Flansch DN 65, PN 10</t>
  </si>
  <si>
    <t>Pumpengehäuse: Grauguss</t>
  </si>
  <si>
    <t>Elektrischer Anschluss: 1~ 230 V oder 3~ 400 V / 50 Hz</t>
  </si>
  <si>
    <t>Energieeffizienz Nassläufer: Ökodesign-Verordnung (EG) 641/2009 oder vergleichbar, EEI höchstens 0,23</t>
  </si>
  <si>
    <t>Energieeffizienz Trockenläufer: Motor mind. Effizienzklasse IE4 nach IEC 60034-30-1 und Verordnung (EU) 2019/1781 oder vergleichbar; Pumpenhydraulik (Gehäuse mit Laufrad) Mindesteffizienzindex MEI mind. 0,60 nach Verordnung (EU) Nr. 547/2012 oder vergleichbar</t>
  </si>
  <si>
    <t>5.2</t>
  </si>
  <si>
    <t>Durchflusssensor Wasser-Glykol-Kreis</t>
  </si>
  <si>
    <t>Durchflusssensor zur Erfassung und Überwachung des Volumenstroms im Wasser-Glykol-Kreis</t>
  </si>
  <si>
    <t>Einbau: in der gemeinsamen Leitung der Pumpengruppe nach Pos. 5.1 (1 Sensor je Kreis)</t>
  </si>
  <si>
    <t>Medium: Wasser-Propylenglykol-Gemisch ca. 40 %, Nennvolumenstrom 60,5 m³/h, Medientemperatur -10 bis +110 °C</t>
  </si>
  <si>
    <t>Nennweite: DN 100, PN 10</t>
  </si>
  <si>
    <t>Ausgangssignal: 4–20 mA oder Modbus zur Anlagenregelung nach Pos. 2.1</t>
  </si>
  <si>
    <t>einschl. evtl. notwendiger Flansche und Anschlusskabel</t>
  </si>
  <si>
    <t>Gesamtpreis (netto) Position 5</t>
  </si>
  <si>
    <t>6</t>
  </si>
  <si>
    <t>Umwälzpumpe 2, Heizwasserkreis, 26,11 m³/h, 15,5 m</t>
  </si>
  <si>
    <t>6.1</t>
  </si>
  <si>
    <t>Umwälzpumpe 2, Heizwasserkreis</t>
  </si>
  <si>
    <t>Einsatz: Heizwasserkreis zwischen Plattenwärmeübertragern und Anschlusspunkt Heiznetz, 1 Pumpe in Betrieb, 1 Pumpe in Reserve</t>
  </si>
  <si>
    <t>Fördermedium: Heizwasser, Medientemperatur -10 bis +110 °C</t>
  </si>
  <si>
    <t>Betriebspunkt: Förderstrom 26,11 m³/h bei Förderhöhe 15,5 m</t>
  </si>
  <si>
    <t>6.2</t>
  </si>
  <si>
    <t>Durchflusssensor Heizwasserkreis</t>
  </si>
  <si>
    <t>Durchflusssensor zur Erfassung und Überwachung des Volumenstroms im Heizwasserkreis</t>
  </si>
  <si>
    <t>Einbau: in der gemeinsamen Leitung der Pumpengruppe nach Pos. 6.1 (1 Sensor je Kreis)</t>
  </si>
  <si>
    <t>Medium: Heizwasser, Nennvolumenstrom 26,11 m³/h, Medientemperatur -10 bis +110 °C</t>
  </si>
  <si>
    <t>Nennweite: DN 80, PN 10</t>
  </si>
  <si>
    <t>Gesamtpreis (netto) Position 6</t>
  </si>
  <si>
    <t>7</t>
  </si>
  <si>
    <t>Inbetriebnahme Wärmepumpenanlage</t>
  </si>
  <si>
    <t>7.1</t>
  </si>
  <si>
    <t>psch</t>
  </si>
  <si>
    <t>Leistungen (mindestens):</t>
  </si>
  <si>
    <t>– Prüfen der Aufstellung und der Anschlüsse</t>
  </si>
  <si>
    <t>– Einstellen der Regelparameter einschl. Kaskadenregelung</t>
  </si>
  <si>
    <t>– Funktionsprüfung aller Betriebsarten (Heizen, Teillast, Abtauung, Störmeldungen)</t>
  </si>
  <si>
    <t>– Einweisung des Betriebspersonals in Bedienung und Wartung der Anlagenteile</t>
  </si>
  <si>
    <t>– Abnahme einschl. vollständigem Inbetriebnahme- und Übergabeprotokoll</t>
  </si>
  <si>
    <t>– alle weiteren Einstellungen und Prüfungen an den gelieferten Anlagenteilen, die für einen späteren reibungslosen Betrieb der Anlage erforderlich sind</t>
  </si>
  <si>
    <t>Abrechnung: pauschal, einschl. der weiteren Bedingungen aus dem Dokument „10062071 – Besondere Vertragsbedingungen“</t>
  </si>
  <si>
    <t>Gesamtpreis (netto) Position 7</t>
  </si>
  <si>
    <t>8</t>
  </si>
  <si>
    <t>Transport und Verpackung, FCA Werk Deutschland</t>
  </si>
  <si>
    <t>8.1</t>
  </si>
  <si>
    <t>Lieferbedingung: FCA (Incoterms 2020), Übergabeort: Werk bzw. Lager des Lieferanten in Deutschland</t>
  </si>
  <si>
    <t>Abrechnung: pauschal</t>
  </si>
  <si>
    <t>Gesamtpreis (netto) Position 8</t>
  </si>
  <si>
    <t>9</t>
  </si>
  <si>
    <t>9.1</t>
  </si>
  <si>
    <t>einschl. Verpackung, Export- und Transitdokumente, einschl. Transportversicherung bis zur Übergabe am Lieferort</t>
  </si>
  <si>
    <t>9.2</t>
  </si>
  <si>
    <t>einschl. Verpackung, Transportversicherung, Export- und Importabfertigung, Zölle und Abgaben</t>
  </si>
  <si>
    <t>Vom Bieter anzugeben: Nennweite je Bauteil</t>
  </si>
  <si>
    <t xml:space="preserve">Vom Bieter beizufügen: Datenblätter </t>
  </si>
  <si>
    <t>Vom Bieter anzugeben: Angebotenes Erzeugnis (Hersteller/Typ/Ursprung)</t>
  </si>
  <si>
    <t>Vom Bieter beizufügen: Auslegungsberechnung</t>
  </si>
  <si>
    <t>Vom Bieter anzugeben: Wärmeübertragungsfläche, Plattenanzahl, Druckverluste beider Seiten, Nenndruck, Leer- und Betriebsgewicht</t>
  </si>
  <si>
    <t xml:space="preserve">Vom Bieter anzugeben: Einbaulänge, Leistungsaufnahme und Gesamtwirkungsgrad im Betriebspunkt, Schutzart; </t>
  </si>
  <si>
    <t>Vom Bieter beizufügen: Pumpenkennlinie</t>
  </si>
  <si>
    <t>Vom Bieter anzugeben: Einbaulänge, Leistungsaufnahme und Gesamtwirkungsgrad im Betriebspunkt, Schutzart</t>
  </si>
  <si>
    <t>Transport und Verpackung sämtlicher Lieferungen dieses Dokuments (10062071_Spezifikationen und Preisblatt)</t>
  </si>
  <si>
    <t>Leistungsumfang: die in diesem Dokument (10062071_Spezifikationen und Preisblatt) beschriebenen Lieferungen, die Inbetriebnahme sowie Transport und Verpackung. 
Montage, Rohrleitungen, Armaturen, Elektroinstallation und Fundamente sind nicht Bestandteil, soweit in den Positionen nicht ausdrücklich beschrieben; diese Leistungen werden gesondert vergeben.</t>
  </si>
  <si>
    <t xml:space="preserve">Produktneutralität: Geforderte Werte sind Mindest- bzw. Höchstwerte. Der Bieter gibt je Position das angebotene Erzeugnis (Hersteller/Typ/Ursprung) und die angebotenen Kennwerte an und fügt technische Datenblätter, Leistungsdiagramme und – bei den Plattenwärmeübertragern – die Auslegungsberechnung bei. </t>
  </si>
  <si>
    <t xml:space="preserve">Vom Bieter beizufügen: Heizleistungsdiagramme mit Angabe der COP-Werte für W35 und W55 für einen Außentemperaturbereich bis mind. -20 °C </t>
  </si>
  <si>
    <t>Lieferung DAP Kesselhaus in Chmelnyzkyj</t>
  </si>
  <si>
    <t>Lieferung DDP Kesselhaus in Chmelnyzkyj</t>
  </si>
  <si>
    <t>Der Bieter hat für jede Anforderung (Zeile) in Spalte C die jeweils geforderten Bestätigungen sowie die konkreten Daten, Leistungsparameter oder sonstigen Informationen zum angebotenen Produkt anzugeben. In Spalte D ist für jede Anforderung durch Eintragung von „Ja“ oder „Nein“ anzugeben, ob diese erfüllt wird. Wird eine Anforderung nicht erfüllt („Nein“), ist die entsprechende Abweichung in Spalte C konkret zu beschreiben, sofern sie nicht bereits aus den dortigen Angaben hervorgeht. Der Bieter hat sicherzustellen, dass sämtliche Einträge vollständig und korrekt sind. Die Konformität der angebotenen Komponenten mit den technischen Anforderungen ist durch entsprechende technische Datenblätter im PDF-Format nachzuweisen.
Bitte beachten Sie, dass Abweichungen von der technischen Spezifikation (Leistungsbeschreibung) oder fehlende Einträge zu einem Ausschluss des Angebotes führen können.</t>
  </si>
  <si>
    <t xml:space="preserve">Inbetriebnahme der gelieferten Anlagenteile (Wärmepumpen inkl. Regelung, Plattenwärmeübertrager, Pufferspeicher, Aufstellgestelle, Komponentenset, Umwälzpumpen, Durchflusssensoren) durch Fachpersonal des Herstellers des Bieters oder von ihm autorisiertes Fachpersonal. Die Inbetriebnahme erfolgt nach bauseitiger Fertigstellung der Montage, Hydraulik  und Elektroanschlüsse, für die die AG verantwortlich ist. </t>
  </si>
  <si>
    <t>Lieferung sämtlicher Leistungen dieses Dokuments (10062071_Spezifikationen und Preisblatt) an die Verwendungsstelle in der Ukraine anstelle von Pos. 8.1</t>
  </si>
  <si>
    <t>Lieferung sämtlicher Leistungen dieses Dokuments (10062071_Spezifikationen und Preisblatt) an die Verwendungsstelle in der Ukraine anstelle von Pos. 8.1 (z. B. bei Lieferung durch eine Niederlassung in der Ukraine)</t>
  </si>
  <si>
    <t>Lieferklausel: DAP (Incoterms 2020), Lieferort: Kesselhaus in Chmelnyzkyj, Ukraine</t>
  </si>
  <si>
    <t>Lieferklausel: DDP (Incoterms 2020), Lieferort: Kesselhaus in Chmelnyzkyj, Ukraine</t>
  </si>
  <si>
    <t>Gesamtwertungspreis (netto) – Summe Positionen 1 bis 8, ohne Optionen 9.1 bzw. 9.2</t>
  </si>
  <si>
    <t>Vom Bieter anzugeben: Übergabeort (Anschrift in Deutschland)</t>
  </si>
  <si>
    <t>einschl. Exportdokumente und Beladung</t>
  </si>
  <si>
    <t>Optionale Lieferungen an die Verwendungsstelle in der Ukraine (keine Berücksichtigung im Gesamtwertungspreis (netto) sowie in der Auswertung: Lieferung an die Verwendungsstelle in der Ukraine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</si>
</sst>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charset val="1"/>
    </font>
    <font>
      <b/>
      <sz val="10"/>
      <name val="Arial"/>
      <charset val="1"/>
    </font>
    <font>
      <i/>
      <sz val="10"/>
      <name val="Arial"/>
      <charset val="1"/>
    </font>
    <font>
      <sz val="10"/>
      <name val="Arial"/>
      <charset val="1"/>
    </font>
    <font>
      <b/>
      <sz val="11"/>
      <name val="Arial"/>
      <charset val="1"/>
    </font>
  </fonts>
  <fills count="8">
    <fill>
      <patternFill patternType="none"/>
    </fill>
    <fill>
      <patternFill patternType="gray125"/>
    </fill>
    <fill>
      <patternFill patternType="solid">
        <fgColor rgb="FFD9E1F2"/>
        <bgColor rgb="FFE7E6E6"/>
      </patternFill>
    </fill>
    <fill>
      <patternFill patternType="solid">
        <fgColor rgb="FFE7E6E6"/>
        <bgColor rgb="FFD9E1F2"/>
      </patternFill>
    </fill>
    <fill>
      <patternFill patternType="solid">
        <fgColor rgb="FFFFF9E5"/>
        <bgColor rgb="FFF2F2F2"/>
      </patternFill>
    </fill>
    <fill>
      <patternFill patternType="solid">
        <fgColor rgb="FFF2F2F2"/>
        <bgColor rgb="FFFFF9E5"/>
      </patternFill>
    </fill>
    <fill>
      <patternFill patternType="solid">
        <fgColor theme="0"/>
        <bgColor rgb="FFD9E1F2"/>
      </patternFill>
    </fill>
    <fill>
      <patternFill patternType="solid">
        <fgColor theme="0"/>
        <bgColor indexed="64"/>
      </patternFill>
    </fill>
  </fills>
  <borders count="13">
    <border>
      <left/>
      <right/>
      <top/>
      <bottom/>
      <diagonal/>
    </border>
    <border>
      <left style="thin">
        <color rgb="FF808080"/>
      </left>
      <right style="thin">
        <color rgb="FF808080"/>
      </right>
      <top style="thin">
        <color rgb="FF808080"/>
      </top>
      <bottom style="thin">
        <color rgb="FF808080"/>
      </bottom>
      <diagonal/>
    </border>
    <border>
      <left style="thin">
        <color rgb="FF808080"/>
      </left>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style="thin">
        <color rgb="FF808080"/>
      </left>
      <right/>
      <top style="thin">
        <color rgb="FF808080"/>
      </top>
      <bottom/>
      <diagonal/>
    </border>
    <border>
      <left/>
      <right/>
      <top style="thin">
        <color rgb="FF808080"/>
      </top>
      <bottom/>
      <diagonal/>
    </border>
    <border>
      <left/>
      <right style="thin">
        <color rgb="FF808080"/>
      </right>
      <top style="thin">
        <color rgb="FF808080"/>
      </top>
      <bottom/>
      <diagonal/>
    </border>
    <border>
      <left style="thin">
        <color rgb="FF808080"/>
      </left>
      <right/>
      <top/>
      <bottom/>
      <diagonal/>
    </border>
    <border>
      <left/>
      <right style="thin">
        <color rgb="FF808080"/>
      </right>
      <top/>
      <bottom/>
      <diagonal/>
    </border>
    <border>
      <left style="thin">
        <color rgb="FF808080"/>
      </left>
      <right/>
      <top/>
      <bottom style="thin">
        <color rgb="FF808080"/>
      </bottom>
      <diagonal/>
    </border>
    <border>
      <left/>
      <right/>
      <top/>
      <bottom style="thin">
        <color rgb="FF808080"/>
      </bottom>
      <diagonal/>
    </border>
    <border>
      <left/>
      <right style="thin">
        <color rgb="FF808080"/>
      </right>
      <top/>
      <bottom style="thin">
        <color rgb="FF808080"/>
      </bottom>
      <diagonal/>
    </border>
  </borders>
  <cellStyleXfs count="1">
    <xf numFmtId="0" fontId="0" fillId="0" borderId="0"/>
  </cellStyleXfs>
  <cellXfs count="40">
    <xf numFmtId="0" fontId="0" fillId="0" borderId="0" xfId="0"/>
    <xf numFmtId="0" fontId="1" fillId="2" borderId="1" xfId="0" applyFont="1" applyFill="1" applyBorder="1" applyAlignment="1">
      <alignment vertical="center" wrapText="1"/>
    </xf>
    <xf numFmtId="0" fontId="1" fillId="3" borderId="1" xfId="0" applyFont="1" applyFill="1" applyBorder="1"/>
    <xf numFmtId="0" fontId="3" fillId="0" borderId="1" xfId="0" applyFont="1" applyBorder="1" applyAlignment="1">
      <alignment vertical="top" wrapText="1"/>
    </xf>
    <xf numFmtId="0" fontId="1" fillId="3" borderId="1" xfId="0" applyFont="1" applyFill="1" applyBorder="1" applyAlignment="1">
      <alignment vertical="top" wrapText="1"/>
    </xf>
    <xf numFmtId="0" fontId="1" fillId="5" borderId="1" xfId="0" applyFont="1" applyFill="1" applyBorder="1" applyAlignment="1">
      <alignment vertical="top" wrapText="1"/>
    </xf>
    <xf numFmtId="4" fontId="1" fillId="5" borderId="1" xfId="0" applyNumberFormat="1" applyFont="1" applyFill="1" applyBorder="1" applyAlignment="1">
      <alignment vertical="top" wrapText="1"/>
    </xf>
    <xf numFmtId="4" fontId="1" fillId="3" borderId="1" xfId="0" applyNumberFormat="1" applyFont="1" applyFill="1" applyBorder="1"/>
    <xf numFmtId="0" fontId="4" fillId="2" borderId="1" xfId="0" applyFont="1" applyFill="1" applyBorder="1"/>
    <xf numFmtId="4" fontId="4" fillId="2" borderId="1" xfId="0" applyNumberFormat="1" applyFont="1" applyFill="1" applyBorder="1"/>
    <xf numFmtId="0" fontId="1" fillId="6" borderId="1" xfId="0" applyFont="1" applyFill="1" applyBorder="1"/>
    <xf numFmtId="0" fontId="0" fillId="7" borderId="0" xfId="0" applyFill="1"/>
    <xf numFmtId="0" fontId="3" fillId="7" borderId="1" xfId="0" applyFont="1" applyFill="1" applyBorder="1" applyAlignment="1">
      <alignment vertical="top" wrapText="1"/>
    </xf>
    <xf numFmtId="0" fontId="1" fillId="5" borderId="1" xfId="0" applyFont="1" applyFill="1" applyBorder="1" applyAlignment="1">
      <alignment horizontal="center" vertical="top" wrapText="1"/>
    </xf>
    <xf numFmtId="0" fontId="1" fillId="2" borderId="1" xfId="0" applyFont="1" applyFill="1" applyBorder="1" applyAlignment="1">
      <alignment horizontal="center" vertical="center" wrapText="1"/>
    </xf>
    <xf numFmtId="0" fontId="1" fillId="3" borderId="1" xfId="0" applyFont="1" applyFill="1" applyBorder="1" applyAlignment="1">
      <alignment horizontal="center" vertical="center"/>
    </xf>
    <xf numFmtId="0" fontId="1" fillId="3" borderId="1" xfId="0" applyFont="1" applyFill="1" applyBorder="1" applyAlignment="1">
      <alignment horizontal="center" vertical="top" wrapText="1"/>
    </xf>
    <xf numFmtId="0" fontId="0" fillId="0" borderId="0" xfId="0" applyProtection="1">
      <protection locked="0"/>
    </xf>
    <xf numFmtId="0" fontId="3" fillId="4" borderId="1" xfId="0" applyFont="1" applyFill="1" applyBorder="1" applyAlignment="1" applyProtection="1">
      <alignment vertical="top" wrapText="1"/>
      <protection locked="0"/>
    </xf>
    <xf numFmtId="4" fontId="1" fillId="4" borderId="1" xfId="0" applyNumberFormat="1" applyFont="1" applyFill="1" applyBorder="1" applyAlignment="1" applyProtection="1">
      <alignment vertical="top" wrapText="1"/>
      <protection locked="0"/>
    </xf>
    <xf numFmtId="0" fontId="3" fillId="4" borderId="1" xfId="0" applyFont="1" applyFill="1" applyBorder="1" applyAlignment="1" applyProtection="1">
      <alignment horizontal="center" vertical="top" wrapText="1"/>
      <protection locked="0"/>
    </xf>
    <xf numFmtId="0" fontId="3" fillId="0" borderId="1" xfId="0" applyFont="1" applyBorder="1" applyAlignment="1">
      <alignment horizontal="left" vertical="top" wrapText="1"/>
    </xf>
    <xf numFmtId="4" fontId="1" fillId="6" borderId="2" xfId="0" applyNumberFormat="1" applyFont="1" applyFill="1" applyBorder="1" applyAlignment="1">
      <alignment horizontal="center"/>
    </xf>
    <xf numFmtId="4" fontId="1" fillId="6" borderId="3" xfId="0" applyNumberFormat="1" applyFont="1" applyFill="1" applyBorder="1" applyAlignment="1">
      <alignment horizontal="center"/>
    </xf>
    <xf numFmtId="0" fontId="1" fillId="6" borderId="2" xfId="0" applyFont="1" applyFill="1" applyBorder="1" applyAlignment="1">
      <alignment horizontal="center"/>
    </xf>
    <xf numFmtId="0" fontId="1" fillId="6" borderId="3" xfId="0" applyFont="1" applyFill="1" applyBorder="1" applyAlignment="1">
      <alignment horizontal="center"/>
    </xf>
    <xf numFmtId="0" fontId="1" fillId="6" borderId="4" xfId="0" applyFont="1" applyFill="1" applyBorder="1" applyAlignment="1">
      <alignment horizontal="center"/>
    </xf>
    <xf numFmtId="0" fontId="3" fillId="7" borderId="2" xfId="0" applyFont="1" applyFill="1" applyBorder="1" applyAlignment="1">
      <alignment horizontal="center" vertical="top" wrapText="1"/>
    </xf>
    <xf numFmtId="0" fontId="3" fillId="7" borderId="3" xfId="0" applyFont="1" applyFill="1" applyBorder="1" applyAlignment="1">
      <alignment horizontal="center" vertical="top" wrapText="1"/>
    </xf>
    <xf numFmtId="0" fontId="3" fillId="7" borderId="4" xfId="0" applyFont="1" applyFill="1" applyBorder="1" applyAlignment="1">
      <alignment horizontal="center" vertical="top" wrapText="1"/>
    </xf>
    <xf numFmtId="0" fontId="3" fillId="0" borderId="5" xfId="0" applyFont="1" applyBorder="1" applyAlignment="1">
      <alignment horizontal="center" vertical="top" wrapText="1"/>
    </xf>
    <xf numFmtId="0" fontId="3" fillId="0" borderId="6" xfId="0" applyFont="1" applyBorder="1" applyAlignment="1">
      <alignment horizontal="center" vertical="top" wrapText="1"/>
    </xf>
    <xf numFmtId="0" fontId="3" fillId="0" borderId="7" xfId="0" applyFont="1" applyBorder="1" applyAlignment="1">
      <alignment horizontal="center" vertical="top" wrapText="1"/>
    </xf>
    <xf numFmtId="0" fontId="3" fillId="0" borderId="8" xfId="0" applyFont="1" applyBorder="1" applyAlignment="1">
      <alignment horizontal="center" vertical="top" wrapText="1"/>
    </xf>
    <xf numFmtId="0" fontId="3" fillId="0" borderId="0" xfId="0" applyFont="1" applyAlignment="1">
      <alignment horizontal="center" vertical="top" wrapText="1"/>
    </xf>
    <xf numFmtId="0" fontId="3" fillId="0" borderId="9" xfId="0" applyFont="1" applyBorder="1" applyAlignment="1">
      <alignment horizontal="center" vertical="top" wrapText="1"/>
    </xf>
    <xf numFmtId="0" fontId="3" fillId="0" borderId="10" xfId="0" applyFont="1" applyBorder="1" applyAlignment="1">
      <alignment horizontal="center" vertical="top" wrapText="1"/>
    </xf>
    <xf numFmtId="0" fontId="3" fillId="0" borderId="11" xfId="0" applyFont="1" applyBorder="1" applyAlignment="1">
      <alignment horizontal="center" vertical="top" wrapText="1"/>
    </xf>
    <xf numFmtId="0" fontId="3" fillId="0" borderId="12" xfId="0" applyFont="1" applyBorder="1" applyAlignment="1">
      <alignment horizontal="center" vertical="top" wrapText="1"/>
    </xf>
    <xf numFmtId="0" fontId="2" fillId="0" borderId="0" xfId="0" applyFont="1" applyAlignment="1">
      <alignment vertical="top" wrapText="1"/>
    </xf>
  </cellXfs>
  <cellStyles count="1">
    <cellStyle name="Standard" xfId="0" builtinId="0"/>
  </cellStyles>
  <dxfs count="0"/>
  <tableStyles count="0" defaultTableStyle="TableStyleMedium2" defaultPivotStyle="PivotStyleLight16"/>
  <colors>
    <indexedColors>
      <rgbColor rgb="FF000000"/>
      <rgbColor rgb="FFF2F2F2"/>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9E5"/>
      <rgbColor rgb="FFE7E6E6"/>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78"/>
  <sheetViews>
    <sheetView tabSelected="1" zoomScale="85" zoomScaleNormal="85" workbookViewId="0">
      <pane ySplit="2" topLeftCell="A146" activePane="bottomLeft" state="frozen"/>
      <selection pane="bottomLeft" activeCell="B152" sqref="B152"/>
    </sheetView>
  </sheetViews>
  <sheetFormatPr baseColWidth="10" defaultColWidth="8.6640625" defaultRowHeight="14.4" x14ac:dyDescent="0.3"/>
  <cols>
    <col min="1" max="1" width="7" customWidth="1"/>
    <col min="2" max="2" width="92" customWidth="1"/>
    <col min="3" max="3" width="48" customWidth="1"/>
    <col min="4" max="4" width="12" customWidth="1"/>
    <col min="5" max="5" width="9" customWidth="1"/>
    <col min="6" max="6" width="8" customWidth="1"/>
    <col min="7" max="7" width="16" customWidth="1"/>
    <col min="8" max="8" width="17" customWidth="1"/>
  </cols>
  <sheetData>
    <row r="1" spans="1:8" ht="42" customHeight="1" x14ac:dyDescent="0.3">
      <c r="A1" s="14" t="s">
        <v>0</v>
      </c>
      <c r="B1" s="1" t="s">
        <v>1</v>
      </c>
      <c r="C1" s="1" t="s">
        <v>2</v>
      </c>
      <c r="D1" s="1" t="s">
        <v>3</v>
      </c>
      <c r="E1" s="1" t="s">
        <v>4</v>
      </c>
      <c r="F1" s="1" t="s">
        <v>5</v>
      </c>
      <c r="G1" s="1" t="s">
        <v>6</v>
      </c>
      <c r="H1" s="1" t="s">
        <v>7</v>
      </c>
    </row>
    <row r="2" spans="1:8" ht="73.8" customHeight="1" x14ac:dyDescent="0.3">
      <c r="A2" s="39" t="s">
        <v>168</v>
      </c>
      <c r="B2" s="39"/>
      <c r="C2" s="39"/>
      <c r="D2" s="39"/>
      <c r="E2" s="39"/>
      <c r="F2" s="39"/>
      <c r="G2" s="39"/>
      <c r="H2" s="39"/>
    </row>
    <row r="3" spans="1:8" x14ac:dyDescent="0.3">
      <c r="A3" s="15">
        <v>0</v>
      </c>
      <c r="B3" s="2" t="s">
        <v>8</v>
      </c>
      <c r="C3" s="2"/>
      <c r="D3" s="2"/>
      <c r="E3" s="2"/>
      <c r="F3" s="2"/>
      <c r="G3" s="2"/>
      <c r="H3" s="2"/>
    </row>
    <row r="4" spans="1:8" ht="39" customHeight="1" x14ac:dyDescent="0.3">
      <c r="A4" s="3"/>
      <c r="B4" s="3" t="s">
        <v>9</v>
      </c>
      <c r="C4" s="18"/>
      <c r="D4" s="18"/>
      <c r="E4" s="30"/>
      <c r="F4" s="31"/>
      <c r="G4" s="31"/>
      <c r="H4" s="32"/>
    </row>
    <row r="5" spans="1:8" ht="51.75" customHeight="1" x14ac:dyDescent="0.3">
      <c r="A5" s="3"/>
      <c r="B5" s="3" t="s">
        <v>163</v>
      </c>
      <c r="C5" s="18"/>
      <c r="D5" s="18"/>
      <c r="E5" s="33"/>
      <c r="F5" s="34"/>
      <c r="G5" s="34"/>
      <c r="H5" s="35"/>
    </row>
    <row r="6" spans="1:8" ht="39" customHeight="1" x14ac:dyDescent="0.3">
      <c r="A6" s="3"/>
      <c r="B6" s="3" t="s">
        <v>164</v>
      </c>
      <c r="C6" s="18"/>
      <c r="D6" s="18"/>
      <c r="E6" s="33"/>
      <c r="F6" s="34"/>
      <c r="G6" s="34"/>
      <c r="H6" s="35"/>
    </row>
    <row r="7" spans="1:8" ht="13.5" customHeight="1" x14ac:dyDescent="0.3">
      <c r="A7" s="3"/>
      <c r="B7" s="3" t="s">
        <v>10</v>
      </c>
      <c r="C7" s="18"/>
      <c r="D7" s="18"/>
      <c r="E7" s="33"/>
      <c r="F7" s="34"/>
      <c r="G7" s="34"/>
      <c r="H7" s="35"/>
    </row>
    <row r="8" spans="1:8" ht="66" x14ac:dyDescent="0.3">
      <c r="A8" s="3"/>
      <c r="B8" s="3" t="s">
        <v>11</v>
      </c>
      <c r="C8" s="18"/>
      <c r="D8" s="18"/>
      <c r="E8" s="33"/>
      <c r="F8" s="34"/>
      <c r="G8" s="34"/>
      <c r="H8" s="35"/>
    </row>
    <row r="9" spans="1:8" ht="13.5" customHeight="1" x14ac:dyDescent="0.3">
      <c r="A9" s="3"/>
      <c r="B9" s="3" t="s">
        <v>12</v>
      </c>
      <c r="C9" s="18"/>
      <c r="D9" s="18"/>
      <c r="E9" s="33"/>
      <c r="F9" s="34"/>
      <c r="G9" s="34"/>
      <c r="H9" s="35"/>
    </row>
    <row r="10" spans="1:8" ht="39" customHeight="1" x14ac:dyDescent="0.3">
      <c r="A10" s="3"/>
      <c r="B10" s="3" t="s">
        <v>13</v>
      </c>
      <c r="C10" s="18"/>
      <c r="D10" s="18"/>
      <c r="E10" s="33"/>
      <c r="F10" s="34"/>
      <c r="G10" s="34"/>
      <c r="H10" s="35"/>
    </row>
    <row r="11" spans="1:8" ht="25.5" customHeight="1" x14ac:dyDescent="0.3">
      <c r="A11" s="3"/>
      <c r="B11" s="3" t="s">
        <v>14</v>
      </c>
      <c r="C11" s="18"/>
      <c r="D11" s="18"/>
      <c r="E11" s="36"/>
      <c r="F11" s="37"/>
      <c r="G11" s="37"/>
      <c r="H11" s="38"/>
    </row>
    <row r="12" spans="1:8" s="11" customFormat="1" x14ac:dyDescent="0.3">
      <c r="A12" s="12"/>
      <c r="B12" s="27"/>
      <c r="C12" s="28"/>
      <c r="D12" s="28"/>
      <c r="E12" s="28"/>
      <c r="F12" s="28"/>
      <c r="G12" s="28"/>
      <c r="H12" s="29"/>
    </row>
    <row r="13" spans="1:8" x14ac:dyDescent="0.3">
      <c r="A13" s="16" t="s">
        <v>15</v>
      </c>
      <c r="B13" s="4" t="s">
        <v>16</v>
      </c>
      <c r="C13" s="4"/>
      <c r="D13" s="4"/>
      <c r="E13" s="4"/>
      <c r="F13" s="4"/>
      <c r="G13" s="4"/>
      <c r="H13" s="4"/>
    </row>
    <row r="14" spans="1:8" ht="13.5" customHeight="1" x14ac:dyDescent="0.3">
      <c r="A14" s="13" t="s">
        <v>17</v>
      </c>
      <c r="B14" s="5" t="s">
        <v>18</v>
      </c>
      <c r="C14" s="5"/>
      <c r="D14" s="5"/>
      <c r="E14" s="13">
        <v>3</v>
      </c>
      <c r="F14" s="13" t="s">
        <v>19</v>
      </c>
      <c r="G14" s="19"/>
      <c r="H14" s="6">
        <f>E14*G14</f>
        <v>0</v>
      </c>
    </row>
    <row r="15" spans="1:8" ht="13.5" customHeight="1" x14ac:dyDescent="0.3">
      <c r="A15" s="3"/>
      <c r="B15" s="3" t="s">
        <v>20</v>
      </c>
      <c r="C15" s="18"/>
      <c r="D15" s="18"/>
      <c r="E15" s="30"/>
      <c r="F15" s="31"/>
      <c r="G15" s="31"/>
      <c r="H15" s="32"/>
    </row>
    <row r="16" spans="1:8" ht="13.5" customHeight="1" x14ac:dyDescent="0.3">
      <c r="A16" s="3"/>
      <c r="B16" s="3" t="s">
        <v>21</v>
      </c>
      <c r="C16" s="18"/>
      <c r="D16" s="18"/>
      <c r="E16" s="33"/>
      <c r="F16" s="34"/>
      <c r="G16" s="34"/>
      <c r="H16" s="35"/>
    </row>
    <row r="17" spans="1:13" ht="13.5" customHeight="1" x14ac:dyDescent="0.3">
      <c r="A17" s="3"/>
      <c r="B17" s="3" t="s">
        <v>22</v>
      </c>
      <c r="C17" s="18"/>
      <c r="D17" s="18"/>
      <c r="E17" s="33"/>
      <c r="F17" s="34"/>
      <c r="G17" s="34"/>
      <c r="H17" s="35"/>
    </row>
    <row r="18" spans="1:13" ht="13.5" customHeight="1" x14ac:dyDescent="0.3">
      <c r="A18" s="3"/>
      <c r="B18" s="3" t="s">
        <v>23</v>
      </c>
      <c r="C18" s="18"/>
      <c r="D18" s="18"/>
      <c r="E18" s="33"/>
      <c r="F18" s="34"/>
      <c r="G18" s="34"/>
      <c r="H18" s="35"/>
    </row>
    <row r="19" spans="1:13" ht="13.5" customHeight="1" x14ac:dyDescent="0.3">
      <c r="A19" s="3"/>
      <c r="B19" s="3" t="s">
        <v>24</v>
      </c>
      <c r="C19" s="18"/>
      <c r="D19" s="18"/>
      <c r="E19" s="33"/>
      <c r="F19" s="34"/>
      <c r="G19" s="34"/>
      <c r="H19" s="35"/>
    </row>
    <row r="20" spans="1:13" ht="13.5" customHeight="1" x14ac:dyDescent="0.3">
      <c r="A20" s="3"/>
      <c r="B20" s="3" t="s">
        <v>25</v>
      </c>
      <c r="C20" s="18"/>
      <c r="D20" s="18"/>
      <c r="E20" s="33"/>
      <c r="F20" s="34"/>
      <c r="G20" s="34"/>
      <c r="H20" s="35"/>
    </row>
    <row r="21" spans="1:13" ht="25.5" customHeight="1" x14ac:dyDescent="0.3">
      <c r="A21" s="3"/>
      <c r="B21" s="3" t="s">
        <v>26</v>
      </c>
      <c r="C21" s="18"/>
      <c r="D21" s="18"/>
      <c r="E21" s="33"/>
      <c r="F21" s="34"/>
      <c r="G21" s="34"/>
      <c r="H21" s="35"/>
    </row>
    <row r="22" spans="1:13" ht="25.5" customHeight="1" x14ac:dyDescent="0.3">
      <c r="A22" s="3"/>
      <c r="B22" s="3" t="s">
        <v>27</v>
      </c>
      <c r="C22" s="18"/>
      <c r="D22" s="18"/>
      <c r="E22" s="33"/>
      <c r="F22" s="34"/>
      <c r="G22" s="34"/>
      <c r="H22" s="35"/>
    </row>
    <row r="23" spans="1:13" ht="13.5" customHeight="1" x14ac:dyDescent="0.3">
      <c r="A23" s="3"/>
      <c r="B23" s="3" t="s">
        <v>28</v>
      </c>
      <c r="C23" s="18"/>
      <c r="D23" s="18"/>
      <c r="E23" s="33"/>
      <c r="F23" s="34"/>
      <c r="G23" s="34"/>
      <c r="H23" s="35"/>
    </row>
    <row r="24" spans="1:13" ht="13.5" customHeight="1" x14ac:dyDescent="0.3">
      <c r="A24" s="3"/>
      <c r="B24" s="3" t="s">
        <v>29</v>
      </c>
      <c r="C24" s="18"/>
      <c r="D24" s="18"/>
      <c r="E24" s="33"/>
      <c r="F24" s="34"/>
      <c r="G24" s="34"/>
      <c r="H24" s="35"/>
    </row>
    <row r="25" spans="1:13" ht="25.5" customHeight="1" x14ac:dyDescent="0.3">
      <c r="A25" s="3"/>
      <c r="B25" s="3" t="s">
        <v>30</v>
      </c>
      <c r="C25" s="18"/>
      <c r="D25" s="18"/>
      <c r="E25" s="33"/>
      <c r="F25" s="34"/>
      <c r="G25" s="34"/>
      <c r="H25" s="35"/>
    </row>
    <row r="26" spans="1:13" ht="13.5" customHeight="1" x14ac:dyDescent="0.3">
      <c r="A26" s="3"/>
      <c r="B26" s="3" t="s">
        <v>31</v>
      </c>
      <c r="C26" s="18"/>
      <c r="D26" s="18"/>
      <c r="E26" s="33"/>
      <c r="F26" s="34"/>
      <c r="G26" s="34"/>
      <c r="H26" s="35"/>
      <c r="M26" s="17"/>
    </row>
    <row r="27" spans="1:13" ht="13.5" customHeight="1" x14ac:dyDescent="0.3">
      <c r="A27" s="3"/>
      <c r="B27" s="3" t="s">
        <v>32</v>
      </c>
      <c r="C27" s="18"/>
      <c r="D27" s="18"/>
      <c r="E27" s="33"/>
      <c r="F27" s="34"/>
      <c r="G27" s="34"/>
      <c r="H27" s="35"/>
    </row>
    <row r="28" spans="1:13" ht="13.5" customHeight="1" x14ac:dyDescent="0.3">
      <c r="A28" s="3"/>
      <c r="B28" s="3" t="s">
        <v>33</v>
      </c>
      <c r="C28" s="18"/>
      <c r="D28" s="18"/>
      <c r="E28" s="33"/>
      <c r="F28" s="34"/>
      <c r="G28" s="34"/>
      <c r="H28" s="35"/>
    </row>
    <row r="29" spans="1:13" ht="39" customHeight="1" x14ac:dyDescent="0.3">
      <c r="A29" s="3"/>
      <c r="B29" s="3" t="s">
        <v>34</v>
      </c>
      <c r="C29" s="18"/>
      <c r="D29" s="18"/>
      <c r="E29" s="33"/>
      <c r="F29" s="34"/>
      <c r="G29" s="34"/>
      <c r="H29" s="35"/>
    </row>
    <row r="30" spans="1:13" ht="25.5" customHeight="1" x14ac:dyDescent="0.3">
      <c r="A30" s="3"/>
      <c r="B30" s="3" t="s">
        <v>35</v>
      </c>
      <c r="C30" s="18"/>
      <c r="D30" s="18"/>
      <c r="E30" s="33"/>
      <c r="F30" s="34"/>
      <c r="G30" s="34"/>
      <c r="H30" s="35"/>
    </row>
    <row r="31" spans="1:13" ht="25.5" customHeight="1" x14ac:dyDescent="0.3">
      <c r="A31" s="3"/>
      <c r="B31" s="3" t="s">
        <v>165</v>
      </c>
      <c r="C31" s="18"/>
      <c r="D31" s="18"/>
      <c r="E31" s="33"/>
      <c r="F31" s="34"/>
      <c r="G31" s="34"/>
      <c r="H31" s="35"/>
    </row>
    <row r="32" spans="1:13" ht="13.5" customHeight="1" x14ac:dyDescent="0.3">
      <c r="A32" s="3"/>
      <c r="B32" s="3" t="s">
        <v>36</v>
      </c>
      <c r="C32" s="18"/>
      <c r="D32" s="18"/>
      <c r="E32" s="33"/>
      <c r="F32" s="34"/>
      <c r="G32" s="34"/>
      <c r="H32" s="35"/>
    </row>
    <row r="33" spans="1:8" ht="13.5" customHeight="1" x14ac:dyDescent="0.3">
      <c r="A33" s="3"/>
      <c r="B33" s="3" t="s">
        <v>37</v>
      </c>
      <c r="C33" s="18"/>
      <c r="D33" s="18"/>
      <c r="E33" s="33"/>
      <c r="F33" s="34"/>
      <c r="G33" s="34"/>
      <c r="H33" s="35"/>
    </row>
    <row r="34" spans="1:8" ht="13.5" customHeight="1" x14ac:dyDescent="0.3">
      <c r="A34" s="3"/>
      <c r="B34" s="3" t="s">
        <v>156</v>
      </c>
      <c r="C34" s="18"/>
      <c r="D34" s="18"/>
      <c r="E34" s="36"/>
      <c r="F34" s="37"/>
      <c r="G34" s="37"/>
      <c r="H34" s="38"/>
    </row>
    <row r="35" spans="1:8" ht="13.5" customHeight="1" x14ac:dyDescent="0.3">
      <c r="A35" s="13" t="s">
        <v>38</v>
      </c>
      <c r="B35" s="5" t="s">
        <v>39</v>
      </c>
      <c r="C35" s="5"/>
      <c r="D35" s="5"/>
      <c r="E35" s="13">
        <v>3</v>
      </c>
      <c r="F35" s="13" t="s">
        <v>19</v>
      </c>
      <c r="G35" s="19"/>
      <c r="H35" s="6">
        <f>E35*G35</f>
        <v>0</v>
      </c>
    </row>
    <row r="36" spans="1:8" ht="13.5" customHeight="1" x14ac:dyDescent="0.3">
      <c r="A36" s="3"/>
      <c r="B36" s="3" t="s">
        <v>21</v>
      </c>
      <c r="C36" s="18"/>
      <c r="D36" s="18"/>
      <c r="E36" s="30"/>
      <c r="F36" s="31"/>
      <c r="G36" s="31"/>
      <c r="H36" s="32"/>
    </row>
    <row r="37" spans="1:8" x14ac:dyDescent="0.3">
      <c r="A37" s="3"/>
      <c r="B37" s="3" t="s">
        <v>40</v>
      </c>
      <c r="C37" s="20"/>
      <c r="D37" s="18"/>
      <c r="E37" s="33"/>
      <c r="F37" s="34"/>
      <c r="G37" s="34"/>
      <c r="H37" s="35"/>
    </row>
    <row r="38" spans="1:8" ht="13.5" customHeight="1" x14ac:dyDescent="0.3">
      <c r="A38" s="3"/>
      <c r="B38" s="3" t="s">
        <v>41</v>
      </c>
      <c r="C38" s="18"/>
      <c r="D38" s="18"/>
      <c r="E38" s="33"/>
      <c r="F38" s="34"/>
      <c r="G38" s="34"/>
      <c r="H38" s="35"/>
    </row>
    <row r="39" spans="1:8" ht="13.5" customHeight="1" x14ac:dyDescent="0.3">
      <c r="A39" s="3"/>
      <c r="B39" s="3" t="s">
        <v>42</v>
      </c>
      <c r="C39" s="18"/>
      <c r="D39" s="18"/>
      <c r="E39" s="33"/>
      <c r="F39" s="34"/>
      <c r="G39" s="34"/>
      <c r="H39" s="35"/>
    </row>
    <row r="40" spans="1:8" ht="13.5" customHeight="1" x14ac:dyDescent="0.3">
      <c r="A40" s="3"/>
      <c r="B40" s="3" t="s">
        <v>43</v>
      </c>
      <c r="C40" s="18"/>
      <c r="D40" s="18"/>
      <c r="E40" s="33"/>
      <c r="F40" s="34"/>
      <c r="G40" s="34"/>
      <c r="H40" s="35"/>
    </row>
    <row r="41" spans="1:8" ht="13.5" customHeight="1" x14ac:dyDescent="0.3">
      <c r="A41" s="3"/>
      <c r="B41" s="3" t="s">
        <v>156</v>
      </c>
      <c r="C41" s="18"/>
      <c r="D41" s="18"/>
      <c r="E41" s="36"/>
      <c r="F41" s="37"/>
      <c r="G41" s="37"/>
      <c r="H41" s="38"/>
    </row>
    <row r="42" spans="1:8" ht="13.5" customHeight="1" x14ac:dyDescent="0.3">
      <c r="A42" s="13" t="s">
        <v>44</v>
      </c>
      <c r="B42" s="5" t="s">
        <v>45</v>
      </c>
      <c r="C42" s="5"/>
      <c r="D42" s="5"/>
      <c r="E42" s="13">
        <v>1</v>
      </c>
      <c r="F42" s="13" t="s">
        <v>46</v>
      </c>
      <c r="G42" s="19"/>
      <c r="H42" s="6">
        <f>E42*G42</f>
        <v>0</v>
      </c>
    </row>
    <row r="43" spans="1:8" ht="25.5" customHeight="1" x14ac:dyDescent="0.3">
      <c r="A43" s="3"/>
      <c r="B43" s="3" t="s">
        <v>47</v>
      </c>
      <c r="C43" s="18"/>
      <c r="D43" s="18"/>
      <c r="E43" s="30"/>
      <c r="F43" s="31"/>
      <c r="G43" s="31"/>
      <c r="H43" s="32"/>
    </row>
    <row r="44" spans="1:8" ht="13.5" customHeight="1" x14ac:dyDescent="0.3">
      <c r="A44" s="3"/>
      <c r="B44" s="3" t="s">
        <v>48</v>
      </c>
      <c r="C44" s="18"/>
      <c r="D44" s="18"/>
      <c r="E44" s="33"/>
      <c r="F44" s="34"/>
      <c r="G44" s="34"/>
      <c r="H44" s="35"/>
    </row>
    <row r="45" spans="1:8" ht="25.5" customHeight="1" x14ac:dyDescent="0.3">
      <c r="A45" s="3"/>
      <c r="B45" s="3" t="s">
        <v>49</v>
      </c>
      <c r="C45" s="18"/>
      <c r="D45" s="18"/>
      <c r="E45" s="33"/>
      <c r="F45" s="34"/>
      <c r="G45" s="34"/>
      <c r="H45" s="35"/>
    </row>
    <row r="46" spans="1:8" ht="13.5" customHeight="1" x14ac:dyDescent="0.3">
      <c r="A46" s="3"/>
      <c r="B46" s="3" t="s">
        <v>50</v>
      </c>
      <c r="C46" s="18"/>
      <c r="D46" s="18"/>
      <c r="E46" s="33"/>
      <c r="F46" s="34"/>
      <c r="G46" s="34"/>
      <c r="H46" s="35"/>
    </row>
    <row r="47" spans="1:8" ht="13.5" customHeight="1" x14ac:dyDescent="0.3">
      <c r="A47" s="3"/>
      <c r="B47" s="3" t="s">
        <v>51</v>
      </c>
      <c r="C47" s="18"/>
      <c r="D47" s="18"/>
      <c r="E47" s="33"/>
      <c r="F47" s="34"/>
      <c r="G47" s="34"/>
      <c r="H47" s="35"/>
    </row>
    <row r="48" spans="1:8" ht="25.5" customHeight="1" x14ac:dyDescent="0.3">
      <c r="A48" s="3"/>
      <c r="B48" s="3" t="s">
        <v>52</v>
      </c>
      <c r="C48" s="18"/>
      <c r="D48" s="18"/>
      <c r="E48" s="33"/>
      <c r="F48" s="34"/>
      <c r="G48" s="34"/>
      <c r="H48" s="35"/>
    </row>
    <row r="49" spans="1:8" ht="13.5" customHeight="1" x14ac:dyDescent="0.3">
      <c r="A49" s="3"/>
      <c r="B49" s="3" t="s">
        <v>53</v>
      </c>
      <c r="C49" s="18"/>
      <c r="D49" s="18"/>
      <c r="E49" s="33"/>
      <c r="F49" s="34"/>
      <c r="G49" s="34"/>
      <c r="H49" s="35"/>
    </row>
    <row r="50" spans="1:8" ht="13.5" customHeight="1" x14ac:dyDescent="0.3">
      <c r="A50" s="3"/>
      <c r="B50" s="3" t="s">
        <v>54</v>
      </c>
      <c r="C50" s="18"/>
      <c r="D50" s="18"/>
      <c r="E50" s="33"/>
      <c r="F50" s="34"/>
      <c r="G50" s="34"/>
      <c r="H50" s="35"/>
    </row>
    <row r="51" spans="1:8" ht="13.5" customHeight="1" x14ac:dyDescent="0.3">
      <c r="A51" s="3"/>
      <c r="B51" s="3" t="s">
        <v>154</v>
      </c>
      <c r="C51" s="18"/>
      <c r="D51" s="18"/>
      <c r="E51" s="33"/>
      <c r="F51" s="34"/>
      <c r="G51" s="34"/>
      <c r="H51" s="35"/>
    </row>
    <row r="52" spans="1:8" ht="13.5" customHeight="1" x14ac:dyDescent="0.3">
      <c r="A52" s="3"/>
      <c r="B52" s="3" t="s">
        <v>155</v>
      </c>
      <c r="C52" s="18"/>
      <c r="D52" s="18"/>
      <c r="E52" s="33"/>
      <c r="F52" s="34"/>
      <c r="G52" s="34"/>
      <c r="H52" s="35"/>
    </row>
    <row r="53" spans="1:8" x14ac:dyDescent="0.3">
      <c r="A53" s="3"/>
      <c r="B53" s="3" t="s">
        <v>156</v>
      </c>
      <c r="C53" s="18"/>
      <c r="D53" s="18"/>
      <c r="E53" s="36"/>
      <c r="F53" s="37"/>
      <c r="G53" s="37"/>
      <c r="H53" s="38"/>
    </row>
    <row r="54" spans="1:8" x14ac:dyDescent="0.3">
      <c r="A54" s="2"/>
      <c r="B54" s="2" t="s">
        <v>55</v>
      </c>
      <c r="C54" s="2"/>
      <c r="D54" s="2"/>
      <c r="E54" s="2"/>
      <c r="F54" s="2"/>
      <c r="G54" s="2"/>
      <c r="H54" s="7">
        <f>H14+H35+H42</f>
        <v>0</v>
      </c>
    </row>
    <row r="55" spans="1:8" s="11" customFormat="1" x14ac:dyDescent="0.3">
      <c r="A55" s="10"/>
      <c r="B55" s="24"/>
      <c r="C55" s="25"/>
      <c r="D55" s="25"/>
      <c r="E55" s="25"/>
      <c r="F55" s="25"/>
      <c r="G55" s="25"/>
      <c r="H55" s="26"/>
    </row>
    <row r="56" spans="1:8" x14ac:dyDescent="0.3">
      <c r="A56" s="16" t="s">
        <v>56</v>
      </c>
      <c r="B56" s="4" t="s">
        <v>57</v>
      </c>
      <c r="C56" s="4"/>
      <c r="D56" s="4"/>
      <c r="E56" s="4"/>
      <c r="F56" s="4"/>
      <c r="G56" s="4"/>
      <c r="H56" s="4"/>
    </row>
    <row r="57" spans="1:8" ht="13.5" customHeight="1" x14ac:dyDescent="0.3">
      <c r="A57" s="13" t="s">
        <v>58</v>
      </c>
      <c r="B57" s="5" t="s">
        <v>59</v>
      </c>
      <c r="C57" s="5"/>
      <c r="D57" s="5"/>
      <c r="E57" s="13">
        <v>1</v>
      </c>
      <c r="F57" s="13" t="s">
        <v>19</v>
      </c>
      <c r="G57" s="19"/>
      <c r="H57" s="6">
        <f>E57*G57</f>
        <v>0</v>
      </c>
    </row>
    <row r="58" spans="1:8" ht="25.5" customHeight="1" x14ac:dyDescent="0.3">
      <c r="A58" s="3"/>
      <c r="B58" s="3" t="s">
        <v>60</v>
      </c>
      <c r="C58" s="18"/>
      <c r="D58" s="18"/>
      <c r="E58" s="30"/>
      <c r="F58" s="31"/>
      <c r="G58" s="31"/>
      <c r="H58" s="32"/>
    </row>
    <row r="59" spans="1:8" ht="25.5" customHeight="1" x14ac:dyDescent="0.3">
      <c r="A59" s="3"/>
      <c r="B59" s="3" t="s">
        <v>61</v>
      </c>
      <c r="C59" s="18"/>
      <c r="D59" s="18"/>
      <c r="E59" s="33"/>
      <c r="F59" s="34"/>
      <c r="G59" s="34"/>
      <c r="H59" s="35"/>
    </row>
    <row r="60" spans="1:8" ht="13.5" customHeight="1" x14ac:dyDescent="0.3">
      <c r="A60" s="3"/>
      <c r="B60" s="3" t="s">
        <v>62</v>
      </c>
      <c r="C60" s="18"/>
      <c r="D60" s="18"/>
      <c r="E60" s="33"/>
      <c r="F60" s="34"/>
      <c r="G60" s="34"/>
      <c r="H60" s="35"/>
    </row>
    <row r="61" spans="1:8" ht="13.5" customHeight="1" x14ac:dyDescent="0.3">
      <c r="A61" s="3"/>
      <c r="B61" s="3" t="s">
        <v>63</v>
      </c>
      <c r="C61" s="18"/>
      <c r="D61" s="18"/>
      <c r="E61" s="33"/>
      <c r="F61" s="34"/>
      <c r="G61" s="34"/>
      <c r="H61" s="35"/>
    </row>
    <row r="62" spans="1:8" ht="13.5" customHeight="1" x14ac:dyDescent="0.3">
      <c r="A62" s="3"/>
      <c r="B62" s="3" t="s">
        <v>64</v>
      </c>
      <c r="C62" s="18"/>
      <c r="D62" s="18"/>
      <c r="E62" s="33"/>
      <c r="F62" s="34"/>
      <c r="G62" s="34"/>
      <c r="H62" s="35"/>
    </row>
    <row r="63" spans="1:8" ht="25.5" customHeight="1" x14ac:dyDescent="0.3">
      <c r="A63" s="3"/>
      <c r="B63" s="21" t="s">
        <v>65</v>
      </c>
      <c r="C63" s="18"/>
      <c r="D63" s="18"/>
      <c r="E63" s="33"/>
      <c r="F63" s="34"/>
      <c r="G63" s="34"/>
      <c r="H63" s="35"/>
    </row>
    <row r="64" spans="1:8" ht="13.5" customHeight="1" x14ac:dyDescent="0.3">
      <c r="A64" s="3"/>
      <c r="B64" s="3" t="s">
        <v>66</v>
      </c>
      <c r="C64" s="18"/>
      <c r="D64" s="18"/>
      <c r="E64" s="33"/>
      <c r="F64" s="34"/>
      <c r="G64" s="34"/>
      <c r="H64" s="35"/>
    </row>
    <row r="65" spans="1:8" ht="13.5" customHeight="1" x14ac:dyDescent="0.3">
      <c r="A65" s="3"/>
      <c r="B65" s="3" t="s">
        <v>156</v>
      </c>
      <c r="C65" s="18"/>
      <c r="D65" s="18"/>
      <c r="E65" s="36"/>
      <c r="F65" s="37"/>
      <c r="G65" s="37"/>
      <c r="H65" s="38"/>
    </row>
    <row r="66" spans="1:8" x14ac:dyDescent="0.3">
      <c r="A66" s="2"/>
      <c r="B66" s="2" t="s">
        <v>67</v>
      </c>
      <c r="C66" s="2"/>
      <c r="D66" s="2"/>
      <c r="E66" s="2"/>
      <c r="F66" s="2"/>
      <c r="G66" s="2"/>
      <c r="H66" s="7">
        <f>H57</f>
        <v>0</v>
      </c>
    </row>
    <row r="67" spans="1:8" s="11" customFormat="1" x14ac:dyDescent="0.3">
      <c r="A67" s="10"/>
      <c r="B67" s="24"/>
      <c r="C67" s="25"/>
      <c r="D67" s="25"/>
      <c r="E67" s="25"/>
      <c r="F67" s="25"/>
      <c r="G67" s="25"/>
      <c r="H67" s="26"/>
    </row>
    <row r="68" spans="1:8" x14ac:dyDescent="0.3">
      <c r="A68" s="16" t="s">
        <v>68</v>
      </c>
      <c r="B68" s="4" t="s">
        <v>69</v>
      </c>
      <c r="C68" s="4"/>
      <c r="D68" s="4"/>
      <c r="E68" s="4"/>
      <c r="F68" s="4"/>
      <c r="G68" s="4"/>
      <c r="H68" s="4"/>
    </row>
    <row r="69" spans="1:8" ht="13.5" customHeight="1" x14ac:dyDescent="0.3">
      <c r="A69" s="13" t="s">
        <v>70</v>
      </c>
      <c r="B69" s="5" t="s">
        <v>71</v>
      </c>
      <c r="C69" s="5"/>
      <c r="D69" s="5"/>
      <c r="E69" s="13">
        <v>2</v>
      </c>
      <c r="F69" s="13" t="s">
        <v>19</v>
      </c>
      <c r="G69" s="19"/>
      <c r="H69" s="6">
        <f>E69*G69</f>
        <v>0</v>
      </c>
    </row>
    <row r="70" spans="1:8" ht="13.5" customHeight="1" x14ac:dyDescent="0.3">
      <c r="A70" s="3"/>
      <c r="B70" s="3" t="s">
        <v>72</v>
      </c>
      <c r="C70" s="18"/>
      <c r="D70" s="18"/>
      <c r="E70" s="30"/>
      <c r="F70" s="31"/>
      <c r="G70" s="31"/>
      <c r="H70" s="32"/>
    </row>
    <row r="71" spans="1:8" ht="13.5" customHeight="1" x14ac:dyDescent="0.3">
      <c r="A71" s="3"/>
      <c r="B71" s="3" t="s">
        <v>73</v>
      </c>
      <c r="C71" s="18"/>
      <c r="D71" s="18"/>
      <c r="E71" s="33"/>
      <c r="F71" s="34"/>
      <c r="G71" s="34"/>
      <c r="H71" s="35"/>
    </row>
    <row r="72" spans="1:8" x14ac:dyDescent="0.3">
      <c r="A72" s="3"/>
      <c r="B72" s="3" t="s">
        <v>74</v>
      </c>
      <c r="C72" s="18"/>
      <c r="D72" s="18"/>
      <c r="E72" s="33"/>
      <c r="F72" s="34"/>
      <c r="G72" s="34"/>
      <c r="H72" s="35"/>
    </row>
    <row r="73" spans="1:8" ht="13.5" customHeight="1" x14ac:dyDescent="0.3">
      <c r="A73" s="3"/>
      <c r="B73" s="3" t="s">
        <v>75</v>
      </c>
      <c r="C73" s="18"/>
      <c r="D73" s="18"/>
      <c r="E73" s="33"/>
      <c r="F73" s="34"/>
      <c r="G73" s="34"/>
      <c r="H73" s="35"/>
    </row>
    <row r="74" spans="1:8" ht="25.5" customHeight="1" x14ac:dyDescent="0.3">
      <c r="A74" s="3"/>
      <c r="B74" s="3" t="s">
        <v>76</v>
      </c>
      <c r="C74" s="18"/>
      <c r="D74" s="18"/>
      <c r="E74" s="33"/>
      <c r="F74" s="34"/>
      <c r="G74" s="34"/>
      <c r="H74" s="35"/>
    </row>
    <row r="75" spans="1:8" ht="13.5" customHeight="1" x14ac:dyDescent="0.3">
      <c r="A75" s="3"/>
      <c r="B75" s="3" t="s">
        <v>77</v>
      </c>
      <c r="C75" s="18"/>
      <c r="D75" s="18"/>
      <c r="E75" s="33"/>
      <c r="F75" s="34"/>
      <c r="G75" s="34"/>
      <c r="H75" s="35"/>
    </row>
    <row r="76" spans="1:8" ht="13.5" customHeight="1" x14ac:dyDescent="0.3">
      <c r="A76" s="3"/>
      <c r="B76" s="3" t="s">
        <v>78</v>
      </c>
      <c r="C76" s="18"/>
      <c r="D76" s="18"/>
      <c r="E76" s="33"/>
      <c r="F76" s="34"/>
      <c r="G76" s="34"/>
      <c r="H76" s="35"/>
    </row>
    <row r="77" spans="1:8" ht="13.5" customHeight="1" x14ac:dyDescent="0.3">
      <c r="A77" s="3"/>
      <c r="B77" s="3" t="s">
        <v>79</v>
      </c>
      <c r="C77" s="18"/>
      <c r="D77" s="18"/>
      <c r="E77" s="33"/>
      <c r="F77" s="34"/>
      <c r="G77" s="34"/>
      <c r="H77" s="35"/>
    </row>
    <row r="78" spans="1:8" ht="13.5" customHeight="1" x14ac:dyDescent="0.3">
      <c r="A78" s="3"/>
      <c r="B78" s="3" t="s">
        <v>80</v>
      </c>
      <c r="C78" s="18"/>
      <c r="D78" s="18"/>
      <c r="E78" s="33"/>
      <c r="F78" s="34"/>
      <c r="G78" s="34"/>
      <c r="H78" s="35"/>
    </row>
    <row r="79" spans="1:8" ht="13.5" customHeight="1" x14ac:dyDescent="0.3">
      <c r="A79" s="3"/>
      <c r="B79" s="3" t="s">
        <v>81</v>
      </c>
      <c r="C79" s="18"/>
      <c r="D79" s="18"/>
      <c r="E79" s="33"/>
      <c r="F79" s="34"/>
      <c r="G79" s="34"/>
      <c r="H79" s="35"/>
    </row>
    <row r="80" spans="1:8" ht="13.5" customHeight="1" x14ac:dyDescent="0.3">
      <c r="A80" s="3"/>
      <c r="B80" s="3" t="s">
        <v>82</v>
      </c>
      <c r="C80" s="18"/>
      <c r="D80" s="18"/>
      <c r="E80" s="33"/>
      <c r="F80" s="34"/>
      <c r="G80" s="34"/>
      <c r="H80" s="35"/>
    </row>
    <row r="81" spans="1:8" ht="25.5" customHeight="1" x14ac:dyDescent="0.3">
      <c r="A81" s="3"/>
      <c r="B81" s="3" t="s">
        <v>158</v>
      </c>
      <c r="C81" s="18"/>
      <c r="D81" s="18"/>
      <c r="E81" s="33"/>
      <c r="F81" s="34"/>
      <c r="G81" s="34"/>
      <c r="H81" s="35"/>
    </row>
    <row r="82" spans="1:8" x14ac:dyDescent="0.3">
      <c r="A82" s="3"/>
      <c r="B82" s="3" t="s">
        <v>157</v>
      </c>
      <c r="C82" s="18"/>
      <c r="D82" s="18"/>
      <c r="E82" s="33"/>
      <c r="F82" s="34"/>
      <c r="G82" s="34"/>
      <c r="H82" s="35"/>
    </row>
    <row r="83" spans="1:8" ht="13.5" customHeight="1" x14ac:dyDescent="0.3">
      <c r="A83" s="3"/>
      <c r="B83" s="3" t="s">
        <v>156</v>
      </c>
      <c r="C83" s="18"/>
      <c r="D83" s="18"/>
      <c r="E83" s="36"/>
      <c r="F83" s="37"/>
      <c r="G83" s="37"/>
      <c r="H83" s="38"/>
    </row>
    <row r="84" spans="1:8" x14ac:dyDescent="0.3">
      <c r="A84" s="2"/>
      <c r="B84" s="2" t="s">
        <v>83</v>
      </c>
      <c r="C84" s="2"/>
      <c r="D84" s="2"/>
      <c r="E84" s="2"/>
      <c r="F84" s="2"/>
      <c r="G84" s="2"/>
      <c r="H84" s="7">
        <f>H69</f>
        <v>0</v>
      </c>
    </row>
    <row r="85" spans="1:8" s="11" customFormat="1" x14ac:dyDescent="0.3">
      <c r="A85" s="10"/>
      <c r="B85" s="24"/>
      <c r="C85" s="25"/>
      <c r="D85" s="25"/>
      <c r="E85" s="25"/>
      <c r="F85" s="25"/>
      <c r="G85" s="25"/>
      <c r="H85" s="26"/>
    </row>
    <row r="86" spans="1:8" x14ac:dyDescent="0.3">
      <c r="A86" s="16" t="s">
        <v>84</v>
      </c>
      <c r="B86" s="4" t="s">
        <v>85</v>
      </c>
      <c r="C86" s="4"/>
      <c r="D86" s="4"/>
      <c r="E86" s="4"/>
      <c r="F86" s="4"/>
      <c r="G86" s="4"/>
      <c r="H86" s="4"/>
    </row>
    <row r="87" spans="1:8" ht="13.5" customHeight="1" x14ac:dyDescent="0.3">
      <c r="A87" s="13" t="s">
        <v>86</v>
      </c>
      <c r="B87" s="5" t="s">
        <v>85</v>
      </c>
      <c r="C87" s="5"/>
      <c r="D87" s="5"/>
      <c r="E87" s="13">
        <v>2</v>
      </c>
      <c r="F87" s="13" t="s">
        <v>19</v>
      </c>
      <c r="G87" s="19"/>
      <c r="H87" s="6">
        <f>E87*G87</f>
        <v>0</v>
      </c>
    </row>
    <row r="88" spans="1:8" ht="13.5" customHeight="1" x14ac:dyDescent="0.3">
      <c r="A88" s="3"/>
      <c r="B88" s="3" t="s">
        <v>87</v>
      </c>
      <c r="C88" s="18"/>
      <c r="D88" s="18"/>
      <c r="E88" s="30"/>
      <c r="F88" s="31"/>
      <c r="G88" s="31"/>
      <c r="H88" s="32"/>
    </row>
    <row r="89" spans="1:8" ht="13.5" customHeight="1" x14ac:dyDescent="0.3">
      <c r="A89" s="3"/>
      <c r="B89" s="21" t="s">
        <v>88</v>
      </c>
      <c r="C89" s="18"/>
      <c r="D89" s="18"/>
      <c r="E89" s="33"/>
      <c r="F89" s="34"/>
      <c r="G89" s="34"/>
      <c r="H89" s="35"/>
    </row>
    <row r="90" spans="1:8" ht="13.5" customHeight="1" x14ac:dyDescent="0.3">
      <c r="A90" s="3"/>
      <c r="B90" s="3" t="s">
        <v>89</v>
      </c>
      <c r="C90" s="18"/>
      <c r="D90" s="18"/>
      <c r="E90" s="33"/>
      <c r="F90" s="34"/>
      <c r="G90" s="34"/>
      <c r="H90" s="35"/>
    </row>
    <row r="91" spans="1:8" ht="13.5" customHeight="1" x14ac:dyDescent="0.3">
      <c r="A91" s="3"/>
      <c r="B91" s="3" t="s">
        <v>90</v>
      </c>
      <c r="C91" s="18"/>
      <c r="D91" s="18"/>
      <c r="E91" s="33"/>
      <c r="F91" s="34"/>
      <c r="G91" s="34"/>
      <c r="H91" s="35"/>
    </row>
    <row r="92" spans="1:8" ht="13.5" customHeight="1" x14ac:dyDescent="0.3">
      <c r="A92" s="3"/>
      <c r="B92" s="3" t="s">
        <v>91</v>
      </c>
      <c r="C92" s="18"/>
      <c r="D92" s="18"/>
      <c r="E92" s="33"/>
      <c r="F92" s="34"/>
      <c r="G92" s="34"/>
      <c r="H92" s="35"/>
    </row>
    <row r="93" spans="1:8" ht="25.5" customHeight="1" x14ac:dyDescent="0.3">
      <c r="A93" s="3"/>
      <c r="B93" s="3" t="s">
        <v>92</v>
      </c>
      <c r="C93" s="18"/>
      <c r="D93" s="18"/>
      <c r="E93" s="33"/>
      <c r="F93" s="34"/>
      <c r="G93" s="34"/>
      <c r="H93" s="35"/>
    </row>
    <row r="94" spans="1:8" ht="13.5" customHeight="1" x14ac:dyDescent="0.3">
      <c r="A94" s="3"/>
      <c r="B94" s="3" t="s">
        <v>156</v>
      </c>
      <c r="C94" s="18"/>
      <c r="D94" s="18"/>
      <c r="E94" s="36"/>
      <c r="F94" s="37"/>
      <c r="G94" s="37"/>
      <c r="H94" s="38"/>
    </row>
    <row r="95" spans="1:8" x14ac:dyDescent="0.3">
      <c r="A95" s="2"/>
      <c r="B95" s="2" t="s">
        <v>93</v>
      </c>
      <c r="C95" s="2"/>
      <c r="D95" s="2"/>
      <c r="E95" s="2"/>
      <c r="F95" s="2"/>
      <c r="G95" s="2"/>
      <c r="H95" s="7">
        <f>H87</f>
        <v>0</v>
      </c>
    </row>
    <row r="96" spans="1:8" s="11" customFormat="1" x14ac:dyDescent="0.3">
      <c r="A96" s="10"/>
      <c r="B96" s="24"/>
      <c r="C96" s="25"/>
      <c r="D96" s="25"/>
      <c r="E96" s="25"/>
      <c r="F96" s="25"/>
      <c r="G96" s="25"/>
      <c r="H96" s="26"/>
    </row>
    <row r="97" spans="1:8" x14ac:dyDescent="0.3">
      <c r="A97" s="16" t="s">
        <v>94</v>
      </c>
      <c r="B97" s="4" t="s">
        <v>95</v>
      </c>
      <c r="C97" s="4"/>
      <c r="D97" s="4"/>
      <c r="E97" s="4"/>
      <c r="F97" s="4"/>
      <c r="G97" s="4"/>
      <c r="H97" s="4"/>
    </row>
    <row r="98" spans="1:8" ht="13.5" customHeight="1" x14ac:dyDescent="0.3">
      <c r="A98" s="13" t="s">
        <v>96</v>
      </c>
      <c r="B98" s="5" t="s">
        <v>97</v>
      </c>
      <c r="C98" s="5"/>
      <c r="D98" s="5"/>
      <c r="E98" s="13">
        <v>2</v>
      </c>
      <c r="F98" s="13" t="s">
        <v>19</v>
      </c>
      <c r="G98" s="19"/>
      <c r="H98" s="6">
        <f>E98*G98</f>
        <v>0</v>
      </c>
    </row>
    <row r="99" spans="1:8" ht="13.5" customHeight="1" x14ac:dyDescent="0.3">
      <c r="A99" s="3"/>
      <c r="B99" s="3" t="s">
        <v>98</v>
      </c>
      <c r="C99" s="18"/>
      <c r="D99" s="18"/>
      <c r="E99" s="30"/>
      <c r="F99" s="31"/>
      <c r="G99" s="31"/>
      <c r="H99" s="32"/>
    </row>
    <row r="100" spans="1:8" ht="25.5" customHeight="1" x14ac:dyDescent="0.3">
      <c r="A100" s="3"/>
      <c r="B100" s="3" t="s">
        <v>99</v>
      </c>
      <c r="C100" s="18"/>
      <c r="D100" s="18"/>
      <c r="E100" s="33"/>
      <c r="F100" s="34"/>
      <c r="G100" s="34"/>
      <c r="H100" s="35"/>
    </row>
    <row r="101" spans="1:8" ht="25.5" customHeight="1" x14ac:dyDescent="0.3">
      <c r="A101" s="3"/>
      <c r="B101" s="3" t="s">
        <v>100</v>
      </c>
      <c r="C101" s="18"/>
      <c r="D101" s="18"/>
      <c r="E101" s="33"/>
      <c r="F101" s="34"/>
      <c r="G101" s="34"/>
      <c r="H101" s="35"/>
    </row>
    <row r="102" spans="1:8" ht="13.5" customHeight="1" x14ac:dyDescent="0.3">
      <c r="A102" s="3"/>
      <c r="B102" s="3" t="s">
        <v>101</v>
      </c>
      <c r="C102" s="18"/>
      <c r="D102" s="18"/>
      <c r="E102" s="33"/>
      <c r="F102" s="34"/>
      <c r="G102" s="34"/>
      <c r="H102" s="35"/>
    </row>
    <row r="103" spans="1:8" ht="13.5" customHeight="1" x14ac:dyDescent="0.3">
      <c r="A103" s="3"/>
      <c r="B103" s="3" t="s">
        <v>102</v>
      </c>
      <c r="C103" s="18"/>
      <c r="D103" s="18"/>
      <c r="E103" s="33"/>
      <c r="F103" s="34"/>
      <c r="G103" s="34"/>
      <c r="H103" s="35"/>
    </row>
    <row r="104" spans="1:8" ht="13.5" customHeight="1" x14ac:dyDescent="0.3">
      <c r="A104" s="3"/>
      <c r="B104" s="3" t="s">
        <v>103</v>
      </c>
      <c r="C104" s="18"/>
      <c r="D104" s="18"/>
      <c r="E104" s="33"/>
      <c r="F104" s="34"/>
      <c r="G104" s="34"/>
      <c r="H104" s="35"/>
    </row>
    <row r="105" spans="1:8" ht="13.5" customHeight="1" x14ac:dyDescent="0.3">
      <c r="A105" s="3"/>
      <c r="B105" s="3" t="s">
        <v>104</v>
      </c>
      <c r="C105" s="20"/>
      <c r="D105" s="18"/>
      <c r="E105" s="33"/>
      <c r="F105" s="34"/>
      <c r="G105" s="34"/>
      <c r="H105" s="35"/>
    </row>
    <row r="106" spans="1:8" ht="13.5" customHeight="1" x14ac:dyDescent="0.3">
      <c r="A106" s="3"/>
      <c r="B106" s="3" t="s">
        <v>105</v>
      </c>
      <c r="C106" s="18"/>
      <c r="D106" s="18"/>
      <c r="E106" s="33"/>
      <c r="F106" s="34"/>
      <c r="G106" s="34"/>
      <c r="H106" s="35"/>
    </row>
    <row r="107" spans="1:8" ht="39" customHeight="1" x14ac:dyDescent="0.3">
      <c r="A107" s="3"/>
      <c r="B107" s="3" t="s">
        <v>106</v>
      </c>
      <c r="C107" s="18"/>
      <c r="D107" s="18"/>
      <c r="E107" s="33"/>
      <c r="F107" s="34"/>
      <c r="G107" s="34"/>
      <c r="H107" s="35"/>
    </row>
    <row r="108" spans="1:8" ht="15.6" customHeight="1" x14ac:dyDescent="0.3">
      <c r="A108" s="3"/>
      <c r="B108" s="3" t="s">
        <v>159</v>
      </c>
      <c r="C108" s="18"/>
      <c r="D108" s="18"/>
      <c r="E108" s="33"/>
      <c r="F108" s="34"/>
      <c r="G108" s="34"/>
      <c r="H108" s="35"/>
    </row>
    <row r="109" spans="1:8" x14ac:dyDescent="0.3">
      <c r="A109" s="3"/>
      <c r="B109" s="3" t="s">
        <v>160</v>
      </c>
      <c r="C109" s="18"/>
      <c r="D109" s="18"/>
      <c r="E109" s="33"/>
      <c r="F109" s="34"/>
      <c r="G109" s="34"/>
      <c r="H109" s="35"/>
    </row>
    <row r="110" spans="1:8" ht="13.5" customHeight="1" x14ac:dyDescent="0.3">
      <c r="A110" s="3"/>
      <c r="B110" s="21" t="s">
        <v>156</v>
      </c>
      <c r="C110" s="18"/>
      <c r="D110" s="18"/>
      <c r="E110" s="36"/>
      <c r="F110" s="37"/>
      <c r="G110" s="37"/>
      <c r="H110" s="38"/>
    </row>
    <row r="111" spans="1:8" ht="13.5" customHeight="1" x14ac:dyDescent="0.3">
      <c r="A111" s="13" t="s">
        <v>107</v>
      </c>
      <c r="B111" s="5" t="s">
        <v>108</v>
      </c>
      <c r="C111" s="5"/>
      <c r="D111" s="5"/>
      <c r="E111" s="13">
        <v>1</v>
      </c>
      <c r="F111" s="13" t="s">
        <v>19</v>
      </c>
      <c r="G111" s="19"/>
      <c r="H111" s="6">
        <f>E111*G111</f>
        <v>0</v>
      </c>
    </row>
    <row r="112" spans="1:8" ht="13.5" customHeight="1" x14ac:dyDescent="0.3">
      <c r="A112" s="3"/>
      <c r="B112" s="3" t="s">
        <v>109</v>
      </c>
      <c r="C112" s="18"/>
      <c r="D112" s="18"/>
      <c r="E112" s="30"/>
      <c r="F112" s="31"/>
      <c r="G112" s="31"/>
      <c r="H112" s="32"/>
    </row>
    <row r="113" spans="1:8" ht="13.5" customHeight="1" x14ac:dyDescent="0.3">
      <c r="A113" s="3"/>
      <c r="B113" s="3" t="s">
        <v>110</v>
      </c>
      <c r="C113" s="18"/>
      <c r="D113" s="18"/>
      <c r="E113" s="33"/>
      <c r="F113" s="34"/>
      <c r="G113" s="34"/>
      <c r="H113" s="35"/>
    </row>
    <row r="114" spans="1:8" ht="25.5" customHeight="1" x14ac:dyDescent="0.3">
      <c r="A114" s="3"/>
      <c r="B114" s="3" t="s">
        <v>111</v>
      </c>
      <c r="C114" s="18"/>
      <c r="D114" s="18"/>
      <c r="E114" s="33"/>
      <c r="F114" s="34"/>
      <c r="G114" s="34"/>
      <c r="H114" s="35"/>
    </row>
    <row r="115" spans="1:8" ht="13.5" customHeight="1" x14ac:dyDescent="0.3">
      <c r="A115" s="3"/>
      <c r="B115" s="3" t="s">
        <v>112</v>
      </c>
      <c r="C115" s="18"/>
      <c r="D115" s="18"/>
      <c r="E115" s="33"/>
      <c r="F115" s="34"/>
      <c r="G115" s="34"/>
      <c r="H115" s="35"/>
    </row>
    <row r="116" spans="1:8" ht="13.5" customHeight="1" x14ac:dyDescent="0.3">
      <c r="A116" s="3"/>
      <c r="B116" s="3" t="s">
        <v>113</v>
      </c>
      <c r="C116" s="18"/>
      <c r="D116" s="18"/>
      <c r="E116" s="33"/>
      <c r="F116" s="34"/>
      <c r="G116" s="34"/>
      <c r="H116" s="35"/>
    </row>
    <row r="117" spans="1:8" ht="13.5" customHeight="1" x14ac:dyDescent="0.3">
      <c r="A117" s="3"/>
      <c r="B117" s="3" t="s">
        <v>114</v>
      </c>
      <c r="C117" s="18"/>
      <c r="D117" s="18"/>
      <c r="E117" s="33"/>
      <c r="F117" s="34"/>
      <c r="G117" s="34"/>
      <c r="H117" s="35"/>
    </row>
    <row r="118" spans="1:8" ht="13.5" customHeight="1" x14ac:dyDescent="0.3">
      <c r="A118" s="3"/>
      <c r="B118" s="3" t="s">
        <v>156</v>
      </c>
      <c r="C118" s="18"/>
      <c r="D118" s="18"/>
      <c r="E118" s="36"/>
      <c r="F118" s="37"/>
      <c r="G118" s="37"/>
      <c r="H118" s="38"/>
    </row>
    <row r="119" spans="1:8" x14ac:dyDescent="0.3">
      <c r="A119" s="2"/>
      <c r="B119" s="2" t="s">
        <v>115</v>
      </c>
      <c r="C119" s="2"/>
      <c r="D119" s="2"/>
      <c r="E119" s="2"/>
      <c r="F119" s="2"/>
      <c r="G119" s="2"/>
      <c r="H119" s="7">
        <f>H98+H111</f>
        <v>0</v>
      </c>
    </row>
    <row r="120" spans="1:8" s="11" customFormat="1" x14ac:dyDescent="0.3">
      <c r="A120" s="10"/>
      <c r="B120" s="22"/>
      <c r="C120" s="23"/>
      <c r="D120" s="23"/>
      <c r="E120" s="23"/>
      <c r="F120" s="23"/>
      <c r="G120" s="23"/>
      <c r="H120" s="23"/>
    </row>
    <row r="121" spans="1:8" x14ac:dyDescent="0.3">
      <c r="A121" s="16" t="s">
        <v>116</v>
      </c>
      <c r="B121" s="4" t="s">
        <v>117</v>
      </c>
      <c r="C121" s="4"/>
      <c r="D121" s="4"/>
      <c r="E121" s="4"/>
      <c r="F121" s="4"/>
      <c r="G121" s="4"/>
      <c r="H121" s="4"/>
    </row>
    <row r="122" spans="1:8" ht="13.5" customHeight="1" x14ac:dyDescent="0.3">
      <c r="A122" s="13" t="s">
        <v>118</v>
      </c>
      <c r="B122" s="5" t="s">
        <v>119</v>
      </c>
      <c r="C122" s="5"/>
      <c r="D122" s="5"/>
      <c r="E122" s="13">
        <v>2</v>
      </c>
      <c r="F122" s="13" t="s">
        <v>19</v>
      </c>
      <c r="G122" s="19"/>
      <c r="H122" s="6">
        <f>E122*G122</f>
        <v>0</v>
      </c>
    </row>
    <row r="123" spans="1:8" ht="13.5" customHeight="1" x14ac:dyDescent="0.3">
      <c r="A123" s="3"/>
      <c r="B123" s="3" t="s">
        <v>98</v>
      </c>
      <c r="C123" s="18"/>
      <c r="D123" s="18"/>
      <c r="E123" s="30"/>
      <c r="F123" s="31"/>
      <c r="G123" s="31"/>
      <c r="H123" s="32"/>
    </row>
    <row r="124" spans="1:8" ht="25.5" customHeight="1" x14ac:dyDescent="0.3">
      <c r="A124" s="3"/>
      <c r="B124" s="3" t="s">
        <v>120</v>
      </c>
      <c r="C124" s="18"/>
      <c r="D124" s="18"/>
      <c r="E124" s="33"/>
      <c r="F124" s="34"/>
      <c r="G124" s="34"/>
      <c r="H124" s="35"/>
    </row>
    <row r="125" spans="1:8" ht="13.5" customHeight="1" x14ac:dyDescent="0.3">
      <c r="A125" s="3"/>
      <c r="B125" s="3" t="s">
        <v>121</v>
      </c>
      <c r="C125" s="18"/>
      <c r="D125" s="18"/>
      <c r="E125" s="33"/>
      <c r="F125" s="34"/>
      <c r="G125" s="34"/>
      <c r="H125" s="35"/>
    </row>
    <row r="126" spans="1:8" ht="13.5" customHeight="1" x14ac:dyDescent="0.3">
      <c r="A126" s="3"/>
      <c r="B126" s="3" t="s">
        <v>122</v>
      </c>
      <c r="C126" s="18"/>
      <c r="D126" s="18"/>
      <c r="E126" s="33"/>
      <c r="F126" s="34"/>
      <c r="G126" s="34"/>
      <c r="H126" s="35"/>
    </row>
    <row r="127" spans="1:8" ht="13.5" customHeight="1" x14ac:dyDescent="0.3">
      <c r="A127" s="3"/>
      <c r="B127" s="3" t="s">
        <v>102</v>
      </c>
      <c r="C127" s="18"/>
      <c r="D127" s="18"/>
      <c r="E127" s="33"/>
      <c r="F127" s="34"/>
      <c r="G127" s="34"/>
      <c r="H127" s="35"/>
    </row>
    <row r="128" spans="1:8" ht="13.5" customHeight="1" x14ac:dyDescent="0.3">
      <c r="A128" s="3"/>
      <c r="B128" s="3" t="s">
        <v>103</v>
      </c>
      <c r="C128" s="18"/>
      <c r="D128" s="18"/>
      <c r="E128" s="33"/>
      <c r="F128" s="34"/>
      <c r="G128" s="34"/>
      <c r="H128" s="35"/>
    </row>
    <row r="129" spans="1:8" ht="13.5" customHeight="1" x14ac:dyDescent="0.3">
      <c r="A129" s="3"/>
      <c r="B129" s="3" t="s">
        <v>104</v>
      </c>
      <c r="C129" s="18"/>
      <c r="D129" s="18"/>
      <c r="E129" s="33"/>
      <c r="F129" s="34"/>
      <c r="G129" s="34"/>
      <c r="H129" s="35"/>
    </row>
    <row r="130" spans="1:8" ht="13.5" customHeight="1" x14ac:dyDescent="0.3">
      <c r="A130" s="3"/>
      <c r="B130" s="3" t="s">
        <v>105</v>
      </c>
      <c r="C130" s="18"/>
      <c r="D130" s="18"/>
      <c r="E130" s="33"/>
      <c r="F130" s="34"/>
      <c r="G130" s="34"/>
      <c r="H130" s="35"/>
    </row>
    <row r="131" spans="1:8" ht="39" customHeight="1" x14ac:dyDescent="0.3">
      <c r="A131" s="3"/>
      <c r="B131" s="3" t="s">
        <v>106</v>
      </c>
      <c r="C131" s="18"/>
      <c r="D131" s="18"/>
      <c r="E131" s="33"/>
      <c r="F131" s="34"/>
      <c r="G131" s="34"/>
      <c r="H131" s="35"/>
    </row>
    <row r="132" spans="1:8" ht="14.4" customHeight="1" x14ac:dyDescent="0.3">
      <c r="A132" s="3"/>
      <c r="B132" s="3" t="s">
        <v>161</v>
      </c>
      <c r="C132" s="18"/>
      <c r="D132" s="18"/>
      <c r="E132" s="33"/>
      <c r="F132" s="34"/>
      <c r="G132" s="34"/>
      <c r="H132" s="35"/>
    </row>
    <row r="133" spans="1:8" x14ac:dyDescent="0.3">
      <c r="A133" s="3"/>
      <c r="B133" s="3" t="s">
        <v>160</v>
      </c>
      <c r="C133" s="18"/>
      <c r="D133" s="18"/>
      <c r="E133" s="33"/>
      <c r="F133" s="34"/>
      <c r="G133" s="34"/>
      <c r="H133" s="35"/>
    </row>
    <row r="134" spans="1:8" ht="13.5" customHeight="1" x14ac:dyDescent="0.3">
      <c r="A134" s="3"/>
      <c r="B134" s="3" t="s">
        <v>156</v>
      </c>
      <c r="C134" s="18"/>
      <c r="D134" s="18"/>
      <c r="E134" s="36"/>
      <c r="F134" s="37"/>
      <c r="G134" s="37"/>
      <c r="H134" s="38"/>
    </row>
    <row r="135" spans="1:8" ht="13.5" customHeight="1" x14ac:dyDescent="0.3">
      <c r="A135" s="13" t="s">
        <v>123</v>
      </c>
      <c r="B135" s="5" t="s">
        <v>124</v>
      </c>
      <c r="C135" s="5"/>
      <c r="D135" s="5"/>
      <c r="E135" s="13">
        <v>1</v>
      </c>
      <c r="F135" s="13" t="s">
        <v>19</v>
      </c>
      <c r="G135" s="19"/>
      <c r="H135" s="6">
        <f>E135*G135</f>
        <v>0</v>
      </c>
    </row>
    <row r="136" spans="1:8" ht="13.5" customHeight="1" x14ac:dyDescent="0.3">
      <c r="A136" s="3"/>
      <c r="B136" s="3" t="s">
        <v>125</v>
      </c>
      <c r="C136" s="18"/>
      <c r="D136" s="18"/>
      <c r="E136" s="30"/>
      <c r="F136" s="31"/>
      <c r="G136" s="31"/>
      <c r="H136" s="32"/>
    </row>
    <row r="137" spans="1:8" ht="13.5" customHeight="1" x14ac:dyDescent="0.3">
      <c r="A137" s="3"/>
      <c r="B137" s="21" t="s">
        <v>126</v>
      </c>
      <c r="C137" s="18"/>
      <c r="D137" s="18"/>
      <c r="E137" s="33"/>
      <c r="F137" s="34"/>
      <c r="G137" s="34"/>
      <c r="H137" s="35"/>
    </row>
    <row r="138" spans="1:8" ht="13.5" customHeight="1" x14ac:dyDescent="0.3">
      <c r="A138" s="3"/>
      <c r="B138" s="3" t="s">
        <v>127</v>
      </c>
      <c r="C138" s="18"/>
      <c r="D138" s="18"/>
      <c r="E138" s="33"/>
      <c r="F138" s="34"/>
      <c r="G138" s="34"/>
      <c r="H138" s="35"/>
    </row>
    <row r="139" spans="1:8" ht="13.5" customHeight="1" x14ac:dyDescent="0.3">
      <c r="A139" s="3"/>
      <c r="B139" s="3" t="s">
        <v>128</v>
      </c>
      <c r="C139" s="18"/>
      <c r="D139" s="18"/>
      <c r="E139" s="33"/>
      <c r="F139" s="34"/>
      <c r="G139" s="34"/>
      <c r="H139" s="35"/>
    </row>
    <row r="140" spans="1:8" ht="13.5" customHeight="1" x14ac:dyDescent="0.3">
      <c r="A140" s="3"/>
      <c r="B140" s="3" t="s">
        <v>113</v>
      </c>
      <c r="C140" s="18"/>
      <c r="D140" s="18"/>
      <c r="E140" s="33"/>
      <c r="F140" s="34"/>
      <c r="G140" s="34"/>
      <c r="H140" s="35"/>
    </row>
    <row r="141" spans="1:8" ht="13.5" customHeight="1" x14ac:dyDescent="0.3">
      <c r="A141" s="3"/>
      <c r="B141" s="3" t="s">
        <v>114</v>
      </c>
      <c r="C141" s="20"/>
      <c r="D141" s="18"/>
      <c r="E141" s="33"/>
      <c r="F141" s="34"/>
      <c r="G141" s="34"/>
      <c r="H141" s="35"/>
    </row>
    <row r="142" spans="1:8" ht="13.5" customHeight="1" x14ac:dyDescent="0.3">
      <c r="A142" s="3"/>
      <c r="B142" s="3" t="s">
        <v>156</v>
      </c>
      <c r="C142" s="18"/>
      <c r="D142" s="18"/>
      <c r="E142" s="36"/>
      <c r="F142" s="37"/>
      <c r="G142" s="37"/>
      <c r="H142" s="38"/>
    </row>
    <row r="143" spans="1:8" x14ac:dyDescent="0.3">
      <c r="A143" s="2"/>
      <c r="B143" s="2" t="s">
        <v>129</v>
      </c>
      <c r="C143" s="2"/>
      <c r="D143" s="2"/>
      <c r="E143" s="2"/>
      <c r="F143" s="2"/>
      <c r="G143" s="2"/>
      <c r="H143" s="7">
        <f>H122+H135</f>
        <v>0</v>
      </c>
    </row>
    <row r="144" spans="1:8" x14ac:dyDescent="0.3">
      <c r="A144" s="10"/>
      <c r="B144" s="24"/>
      <c r="C144" s="25"/>
      <c r="D144" s="25"/>
      <c r="E144" s="25"/>
      <c r="F144" s="25"/>
      <c r="G144" s="25"/>
      <c r="H144" s="26"/>
    </row>
    <row r="145" spans="1:8" x14ac:dyDescent="0.3">
      <c r="A145" s="16" t="s">
        <v>130</v>
      </c>
      <c r="B145" s="4" t="s">
        <v>131</v>
      </c>
      <c r="C145" s="4"/>
      <c r="D145" s="4"/>
      <c r="E145" s="4"/>
      <c r="F145" s="4"/>
      <c r="G145" s="4"/>
      <c r="H145" s="4"/>
    </row>
    <row r="146" spans="1:8" ht="13.5" customHeight="1" x14ac:dyDescent="0.3">
      <c r="A146" s="13" t="s">
        <v>132</v>
      </c>
      <c r="B146" s="5" t="s">
        <v>131</v>
      </c>
      <c r="C146" s="5"/>
      <c r="D146" s="5"/>
      <c r="E146" s="13">
        <v>1</v>
      </c>
      <c r="F146" s="13" t="s">
        <v>133</v>
      </c>
      <c r="G146" s="19"/>
      <c r="H146" s="6">
        <f>E146*G146</f>
        <v>0</v>
      </c>
    </row>
    <row r="147" spans="1:8" ht="52.8" x14ac:dyDescent="0.3">
      <c r="A147" s="3"/>
      <c r="B147" s="3" t="s">
        <v>169</v>
      </c>
      <c r="C147" s="18"/>
      <c r="D147" s="18"/>
      <c r="E147" s="30"/>
      <c r="F147" s="31"/>
      <c r="G147" s="31"/>
      <c r="H147" s="32"/>
    </row>
    <row r="148" spans="1:8" ht="13.5" customHeight="1" x14ac:dyDescent="0.3">
      <c r="A148" s="3"/>
      <c r="B148" s="3" t="s">
        <v>134</v>
      </c>
      <c r="C148" s="18"/>
      <c r="D148" s="18"/>
      <c r="E148" s="33"/>
      <c r="F148" s="34"/>
      <c r="G148" s="34"/>
      <c r="H148" s="35"/>
    </row>
    <row r="149" spans="1:8" ht="13.5" customHeight="1" x14ac:dyDescent="0.3">
      <c r="A149" s="3"/>
      <c r="B149" s="3" t="s">
        <v>135</v>
      </c>
      <c r="C149" s="18"/>
      <c r="D149" s="18"/>
      <c r="E149" s="33"/>
      <c r="F149" s="34"/>
      <c r="G149" s="34"/>
      <c r="H149" s="35"/>
    </row>
    <row r="150" spans="1:8" ht="13.5" customHeight="1" x14ac:dyDescent="0.3">
      <c r="A150" s="3"/>
      <c r="B150" s="3" t="s">
        <v>136</v>
      </c>
      <c r="C150" s="18"/>
      <c r="D150" s="18"/>
      <c r="E150" s="33"/>
      <c r="F150" s="34"/>
      <c r="G150" s="34"/>
      <c r="H150" s="35"/>
    </row>
    <row r="151" spans="1:8" ht="13.5" customHeight="1" x14ac:dyDescent="0.3">
      <c r="A151" s="3"/>
      <c r="B151" s="3" t="s">
        <v>137</v>
      </c>
      <c r="C151" s="18"/>
      <c r="D151" s="18"/>
      <c r="E151" s="33"/>
      <c r="F151" s="34"/>
      <c r="G151" s="34"/>
      <c r="H151" s="35"/>
    </row>
    <row r="152" spans="1:8" ht="13.5" customHeight="1" x14ac:dyDescent="0.3">
      <c r="A152" s="3"/>
      <c r="B152" s="3" t="s">
        <v>138</v>
      </c>
      <c r="C152" s="18"/>
      <c r="D152" s="18"/>
      <c r="E152" s="33"/>
      <c r="F152" s="34"/>
      <c r="G152" s="34"/>
      <c r="H152" s="35"/>
    </row>
    <row r="153" spans="1:8" ht="13.5" customHeight="1" x14ac:dyDescent="0.3">
      <c r="A153" s="3"/>
      <c r="B153" s="3" t="s">
        <v>139</v>
      </c>
      <c r="C153" s="18"/>
      <c r="D153" s="18"/>
      <c r="E153" s="33"/>
      <c r="F153" s="34"/>
      <c r="G153" s="34"/>
      <c r="H153" s="35"/>
    </row>
    <row r="154" spans="1:8" ht="25.5" customHeight="1" x14ac:dyDescent="0.3">
      <c r="A154" s="3"/>
      <c r="B154" s="3" t="s">
        <v>140</v>
      </c>
      <c r="C154" s="18"/>
      <c r="D154" s="18"/>
      <c r="E154" s="33"/>
      <c r="F154" s="34"/>
      <c r="G154" s="34"/>
      <c r="H154" s="35"/>
    </row>
    <row r="155" spans="1:8" ht="25.5" customHeight="1" x14ac:dyDescent="0.3">
      <c r="A155" s="3"/>
      <c r="B155" s="3" t="s">
        <v>141</v>
      </c>
      <c r="C155" s="18"/>
      <c r="D155" s="18"/>
      <c r="E155" s="36"/>
      <c r="F155" s="37"/>
      <c r="G155" s="37"/>
      <c r="H155" s="38"/>
    </row>
    <row r="156" spans="1:8" x14ac:dyDescent="0.3">
      <c r="A156" s="2"/>
      <c r="B156" s="2" t="s">
        <v>142</v>
      </c>
      <c r="C156" s="2"/>
      <c r="D156" s="2"/>
      <c r="E156" s="2"/>
      <c r="F156" s="2"/>
      <c r="G156" s="2"/>
      <c r="H156" s="7">
        <f>H146</f>
        <v>0</v>
      </c>
    </row>
    <row r="157" spans="1:8" s="11" customFormat="1" x14ac:dyDescent="0.3">
      <c r="A157" s="10"/>
      <c r="B157" s="24"/>
      <c r="C157" s="25"/>
      <c r="D157" s="25"/>
      <c r="E157" s="25"/>
      <c r="F157" s="25"/>
      <c r="G157" s="25"/>
      <c r="H157" s="26"/>
    </row>
    <row r="158" spans="1:8" x14ac:dyDescent="0.3">
      <c r="A158" s="16" t="s">
        <v>143</v>
      </c>
      <c r="B158" s="4" t="s">
        <v>144</v>
      </c>
      <c r="C158" s="4"/>
      <c r="D158" s="4"/>
      <c r="E158" s="4"/>
      <c r="F158" s="4"/>
      <c r="G158" s="4"/>
      <c r="H158" s="4"/>
    </row>
    <row r="159" spans="1:8" ht="13.5" customHeight="1" x14ac:dyDescent="0.3">
      <c r="A159" s="13" t="s">
        <v>145</v>
      </c>
      <c r="B159" s="5" t="s">
        <v>144</v>
      </c>
      <c r="C159" s="5"/>
      <c r="D159" s="5"/>
      <c r="E159" s="13">
        <v>1</v>
      </c>
      <c r="F159" s="13" t="s">
        <v>133</v>
      </c>
      <c r="G159" s="19"/>
      <c r="H159" s="6">
        <f>E159*G159</f>
        <v>0</v>
      </c>
    </row>
    <row r="160" spans="1:8" ht="13.5" customHeight="1" x14ac:dyDescent="0.3">
      <c r="A160" s="3"/>
      <c r="B160" s="3" t="s">
        <v>162</v>
      </c>
      <c r="C160" s="18"/>
      <c r="D160" s="18"/>
      <c r="E160" s="30"/>
      <c r="F160" s="31"/>
      <c r="G160" s="31"/>
      <c r="H160" s="32"/>
    </row>
    <row r="161" spans="1:8" ht="13.5" customHeight="1" x14ac:dyDescent="0.3">
      <c r="A161" s="3"/>
      <c r="B161" s="3" t="s">
        <v>146</v>
      </c>
      <c r="C161" s="18"/>
      <c r="D161" s="18"/>
      <c r="E161" s="33"/>
      <c r="F161" s="34"/>
      <c r="G161" s="34"/>
      <c r="H161" s="35"/>
    </row>
    <row r="162" spans="1:8" ht="13.5" customHeight="1" x14ac:dyDescent="0.3">
      <c r="A162" s="3"/>
      <c r="B162" s="3" t="s">
        <v>175</v>
      </c>
      <c r="C162" s="18"/>
      <c r="D162" s="18"/>
      <c r="E162" s="33"/>
      <c r="F162" s="34"/>
      <c r="G162" s="34"/>
      <c r="H162" s="35"/>
    </row>
    <row r="163" spans="1:8" ht="13.5" customHeight="1" x14ac:dyDescent="0.3">
      <c r="A163" s="3"/>
      <c r="B163" s="3" t="s">
        <v>176</v>
      </c>
      <c r="C163" s="18"/>
      <c r="D163" s="18"/>
      <c r="E163" s="33"/>
      <c r="F163" s="34"/>
      <c r="G163" s="34"/>
      <c r="H163" s="35"/>
    </row>
    <row r="164" spans="1:8" ht="13.5" customHeight="1" x14ac:dyDescent="0.3">
      <c r="A164" s="3"/>
      <c r="B164" s="3" t="s">
        <v>147</v>
      </c>
      <c r="C164" s="18"/>
      <c r="D164" s="18"/>
      <c r="E164" s="36"/>
      <c r="F164" s="37"/>
      <c r="G164" s="37"/>
      <c r="H164" s="38"/>
    </row>
    <row r="165" spans="1:8" x14ac:dyDescent="0.3">
      <c r="A165" s="2"/>
      <c r="B165" s="2" t="s">
        <v>148</v>
      </c>
      <c r="C165" s="2"/>
      <c r="D165" s="2"/>
      <c r="E165" s="2"/>
      <c r="F165" s="2"/>
      <c r="G165" s="2"/>
      <c r="H165" s="7">
        <f>H159</f>
        <v>0</v>
      </c>
    </row>
    <row r="166" spans="1:8" s="11" customFormat="1" x14ac:dyDescent="0.3">
      <c r="A166" s="10"/>
      <c r="B166" s="24"/>
      <c r="C166" s="25"/>
      <c r="D166" s="25"/>
      <c r="E166" s="25"/>
      <c r="F166" s="25"/>
      <c r="G166" s="25"/>
      <c r="H166" s="26"/>
    </row>
    <row r="167" spans="1:8" ht="39.6" x14ac:dyDescent="0.3">
      <c r="A167" s="16" t="s">
        <v>149</v>
      </c>
      <c r="B167" s="4" t="s">
        <v>177</v>
      </c>
      <c r="C167" s="4"/>
      <c r="D167" s="4"/>
      <c r="E167" s="4"/>
      <c r="F167" s="4"/>
      <c r="G167" s="4"/>
      <c r="H167" s="4"/>
    </row>
    <row r="168" spans="1:8" ht="13.5" customHeight="1" x14ac:dyDescent="0.3">
      <c r="A168" s="13" t="s">
        <v>150</v>
      </c>
      <c r="B168" s="5" t="s">
        <v>166</v>
      </c>
      <c r="C168" s="5"/>
      <c r="D168" s="5"/>
      <c r="E168" s="13">
        <v>1</v>
      </c>
      <c r="F168" s="13" t="s">
        <v>133</v>
      </c>
      <c r="G168" s="19"/>
      <c r="H168" s="6">
        <f>E168*G168</f>
        <v>0</v>
      </c>
    </row>
    <row r="169" spans="1:8" ht="25.5" customHeight="1" x14ac:dyDescent="0.3">
      <c r="A169" s="3"/>
      <c r="B169" s="3" t="s">
        <v>170</v>
      </c>
      <c r="C169" s="18"/>
      <c r="D169" s="18"/>
      <c r="E169" s="30"/>
      <c r="F169" s="31"/>
      <c r="G169" s="31"/>
      <c r="H169" s="32"/>
    </row>
    <row r="170" spans="1:8" ht="13.5" customHeight="1" x14ac:dyDescent="0.3">
      <c r="A170" s="3"/>
      <c r="B170" s="3" t="s">
        <v>172</v>
      </c>
      <c r="C170" s="18"/>
      <c r="D170" s="18"/>
      <c r="E170" s="33"/>
      <c r="F170" s="34"/>
      <c r="G170" s="34"/>
      <c r="H170" s="35"/>
    </row>
    <row r="171" spans="1:8" ht="25.5" customHeight="1" x14ac:dyDescent="0.3">
      <c r="A171" s="3"/>
      <c r="B171" s="3" t="s">
        <v>151</v>
      </c>
      <c r="C171" s="18"/>
      <c r="D171" s="18"/>
      <c r="E171" s="33"/>
      <c r="F171" s="34"/>
      <c r="G171" s="34"/>
      <c r="H171" s="35"/>
    </row>
    <row r="172" spans="1:8" ht="13.5" customHeight="1" x14ac:dyDescent="0.3">
      <c r="A172" s="3"/>
      <c r="B172" s="3" t="s">
        <v>147</v>
      </c>
      <c r="C172" s="18"/>
      <c r="D172" s="18"/>
      <c r="E172" s="36"/>
      <c r="F172" s="37"/>
      <c r="G172" s="37"/>
      <c r="H172" s="38"/>
    </row>
    <row r="173" spans="1:8" ht="13.5" customHeight="1" x14ac:dyDescent="0.3">
      <c r="A173" s="13" t="s">
        <v>152</v>
      </c>
      <c r="B173" s="5" t="s">
        <v>167</v>
      </c>
      <c r="C173" s="5"/>
      <c r="D173" s="5"/>
      <c r="E173" s="13">
        <v>1</v>
      </c>
      <c r="F173" s="13" t="s">
        <v>133</v>
      </c>
      <c r="G173" s="19"/>
      <c r="H173" s="6">
        <f>E173*G173</f>
        <v>0</v>
      </c>
    </row>
    <row r="174" spans="1:8" ht="39" customHeight="1" x14ac:dyDescent="0.3">
      <c r="A174" s="3"/>
      <c r="B174" s="3" t="s">
        <v>171</v>
      </c>
      <c r="C174" s="18"/>
      <c r="D174" s="18"/>
      <c r="E174" s="30"/>
      <c r="F174" s="31"/>
      <c r="G174" s="31"/>
      <c r="H174" s="32"/>
    </row>
    <row r="175" spans="1:8" ht="13.5" customHeight="1" x14ac:dyDescent="0.3">
      <c r="A175" s="3"/>
      <c r="B175" s="3" t="s">
        <v>173</v>
      </c>
      <c r="C175" s="18"/>
      <c r="D175" s="18"/>
      <c r="E175" s="33"/>
      <c r="F175" s="34"/>
      <c r="G175" s="34"/>
      <c r="H175" s="35"/>
    </row>
    <row r="176" spans="1:8" ht="13.5" customHeight="1" x14ac:dyDescent="0.3">
      <c r="A176" s="3"/>
      <c r="B176" s="3" t="s">
        <v>153</v>
      </c>
      <c r="C176" s="18"/>
      <c r="D176" s="18"/>
      <c r="E176" s="33"/>
      <c r="F176" s="34"/>
      <c r="G176" s="34"/>
      <c r="H176" s="35"/>
    </row>
    <row r="177" spans="1:8" ht="13.5" customHeight="1" x14ac:dyDescent="0.3">
      <c r="A177" s="3"/>
      <c r="B177" s="3" t="s">
        <v>147</v>
      </c>
      <c r="C177" s="18"/>
      <c r="D177" s="18"/>
      <c r="E177" s="36"/>
      <c r="F177" s="37"/>
      <c r="G177" s="37"/>
      <c r="H177" s="38"/>
    </row>
    <row r="178" spans="1:8" ht="18" customHeight="1" x14ac:dyDescent="0.3">
      <c r="A178" s="8"/>
      <c r="B178" s="8" t="s">
        <v>174</v>
      </c>
      <c r="C178" s="8"/>
      <c r="D178" s="8"/>
      <c r="E178" s="8"/>
      <c r="F178" s="8"/>
      <c r="G178" s="8"/>
      <c r="H178" s="9">
        <f>H54+H66+H84+H95+H119+H143+H156+H165</f>
        <v>0</v>
      </c>
    </row>
  </sheetData>
  <sheetProtection algorithmName="SHA-512" hashValue="rDp2b/QwyZnqy9pmV5fgKxNzTp6K3FrHPailhPC7c+wW2Zt7NQ+85cZ/VfhLvPEXXLs6/+aHht6JbjxcrVN2ew==" saltValue="10xNSNJzP6MsTuk7rRPqlw==" spinCount="100000" sheet="1" objects="1" scenarios="1"/>
  <mergeCells count="25">
    <mergeCell ref="E174:H177"/>
    <mergeCell ref="E169:H172"/>
    <mergeCell ref="E160:H164"/>
    <mergeCell ref="E147:H155"/>
    <mergeCell ref="E136:H142"/>
    <mergeCell ref="A2:H2"/>
    <mergeCell ref="B55:H55"/>
    <mergeCell ref="B67:H67"/>
    <mergeCell ref="B85:H85"/>
    <mergeCell ref="B96:H96"/>
    <mergeCell ref="E88:H94"/>
    <mergeCell ref="E70:H83"/>
    <mergeCell ref="E58:H65"/>
    <mergeCell ref="E43:H53"/>
    <mergeCell ref="E36:H41"/>
    <mergeCell ref="E15:H34"/>
    <mergeCell ref="E4:H11"/>
    <mergeCell ref="B120:H120"/>
    <mergeCell ref="B144:H144"/>
    <mergeCell ref="B157:H157"/>
    <mergeCell ref="B166:H166"/>
    <mergeCell ref="B12:H12"/>
    <mergeCell ref="E123:H134"/>
    <mergeCell ref="E112:H118"/>
    <mergeCell ref="E99:H110"/>
  </mergeCells>
  <dataValidations count="1">
    <dataValidation type="list" allowBlank="1" errorTitle="Eingabe" error="Bitte ja oder nein wählen" sqref="D15:D34 D36:D41 D58:D65 D70:D83 D88:D94 D99:D110 D112:D118 D123:D134 D136:D142 D160:D164 D4:D11 D43:D53 D169:D172 D174:D177 D147:D155" xr:uid="{00000000-0002-0000-0000-000000000000}">
      <formula1>"ja,nein"</formula1>
      <formula2>0</formula2>
    </dataValidation>
  </dataValidations>
  <pageMargins left="0.75" right="0.75" top="1" bottom="1" header="0.511811023622047" footer="0.511811023622047"/>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HEAT PUMPS</vt:lpstr>
      <vt:lpstr>'HEAT PUMPS'!Druckbereich</vt:lpstr>
      <vt:lpstr>'HEAT PUMPS'!Drucktitel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Hofmann, Anna-Luisa GIZ</cp:lastModifiedBy>
  <cp:revision>0</cp:revision>
  <dcterms:created xsi:type="dcterms:W3CDTF">2026-11-02T11:08:51Z</dcterms:created>
  <dcterms:modified xsi:type="dcterms:W3CDTF">2026-11-03T14:50:23Z</dcterms:modified>
  <dc:language>en-US</dc:language>
</cp:coreProperties>
</file>