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<sst xmlns="http://schemas.openxmlformats.org/spreadsheetml/2006/main" count="56" uniqueCount="45">
  <si>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</si>
  <si>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</si>
  <si>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</si>
  <si>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</si>
  <si>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</si>
  <si>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</si>
  <si>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</si>
  <si>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</si>
  <si>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</si>
  <si>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</si>
  <si>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</si>
  <si>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</si>
  <si>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</si>
  <si>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</si>
  <si>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</si>
  <si>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</si>
  <si>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</si>
  <si>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</si>
  <si>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</si>
  <si>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</si>
  <si>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</si>
  <si>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</si>
  <si>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</si>
  <si>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</si>
  <si>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</si>
  <si>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Mini Offgrid Systems for Mali</t>
  </si>
  <si>
    <t>10060406</t>
  </si>
  <si>
    <t>19.11.2026 10:00 Uhr</t>
  </si>
  <si>
    <t>Öffentliche Ausschreibung</t>
  </si>
  <si>
    <t>UVGO</t>
  </si>
  <si>
    <t>CXTRYYRDYHTHRY4K</t>
  </si>
  <si>
    <t>Die Vergabe ist nicht in Lose aufgeteilt. Bitte füllen Sie das nächste Arbeitsblatt aus.</t>
  </si>
  <si>
    <t>1.1</t>
  </si>
  <si>
    <t>Leistung</t>
  </si>
  <si>
    <t>Mini Offgrid System 500 Wh</t>
  </si>
  <si>
    <t>according to attached specification</t>
  </si>
  <si>
    <t>St</t>
  </si>
  <si>
    <t>1.2</t>
  </si>
  <si>
    <t>Mini Offgrid System 10 kWh</t>
  </si>
  <si>
    <t>1.3</t>
  </si>
  <si>
    <t>Transport and Packaging: DPU GIZ Country Office Bamako in Mali</t>
  </si>
  <si>
    <t>psch</t>
  </si>
  <si>
    <t>1.4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</si>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</sst>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3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45.0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39</v>
      </c>
      <c r="B6" s="29" t="s">
        <v>33</v>
      </c>
      <c r="C6" s="30" t="s">
        <v>40</v>
      </c>
      <c r="D6" s="30" t="s">
        <v>35</v>
      </c>
      <c r="E6" s="31"/>
      <c r="F6" s="31"/>
      <c r="G6" s="86" t="n">
        <v>1.0</v>
      </c>
      <c r="H6" s="33" t="s">
        <v>41</v>
      </c>
      <c r="I6" s="76"/>
      <c r="J6" s="77" t="n">
        <f>G6*I6</f>
        <v>0.0</v>
      </c>
      <c r="K6" s="0"/>
      <c r="L6" s="0"/>
      <c r="M6" s="35"/>
    </row>
    <row r="7">
      <c r="A7" s="28" t="s">
        <v>42</v>
      </c>
      <c r="B7" s="29" t="s">
        <v>33</v>
      </c>
      <c r="C7" s="30" t="s">
        <v>43</v>
      </c>
      <c r="D7" s="30" t="s">
        <v>44</v>
      </c>
      <c r="E7" s="31"/>
      <c r="F7" s="31"/>
      <c r="G7" s="86" t="n">
        <v>1.0</v>
      </c>
      <c r="H7" s="33" t="s">
        <v>41</v>
      </c>
      <c r="I7" s="76"/>
      <c r="J7" s="77" t="n">
        <f>G7*I7</f>
        <v>0.0</v>
      </c>
      <c r="K7" s="0"/>
      <c r="L7" s="0"/>
      <c r="M7" s="35"/>
    </row>
    <row r="8" spans="1:13" s="34" customFormat="1" ht="15" thickTop="1" x14ac:dyDescent="0.25">
      <c r="A8" s="36"/>
      <c r="B8" s="37"/>
      <c r="C8" s="38"/>
      <c r="D8" s="39"/>
      <c r="E8" s="40"/>
      <c r="F8" s="40"/>
      <c r="G8" s="41"/>
      <c r="H8" s="42"/>
      <c r="I8" s="43"/>
      <c r="J8" s="75"/>
      <c r="M8" s="35"/>
    </row>
    <row r="9" spans="1:13" s="34" customFormat="1" x14ac:dyDescent="0.3">
      <c r="A9" s="44"/>
      <c r="B9" s="45"/>
      <c r="C9" s="46"/>
      <c r="D9" s="47"/>
      <c r="E9" s="48"/>
      <c r="F9" s="48"/>
      <c r="G9" s="49"/>
      <c r="H9" s="50"/>
      <c r="I9" s="51"/>
      <c r="J9" s="52"/>
    </row>
    <row r="10" spans="1:13" ht="15" thickBot="1" x14ac:dyDescent="0.35">
      <c r="A10" s="53"/>
      <c r="B10" s="53"/>
      <c r="C10" s="54"/>
      <c r="D10" s="55"/>
      <c r="E10" s="56"/>
      <c r="F10" s="57" t="s">
        <v>21</v>
      </c>
      <c r="G10" s="57"/>
      <c r="H10" s="57"/>
      <c r="I10" s="58"/>
      <c r="J10" s="59">
        <f>SUM(J$4:J8)</f>
        <v>0</v>
      </c>
    </row>
    <row r="11" spans="1:13" ht="15.6" thickTop="1" thickBot="1" x14ac:dyDescent="0.35">
      <c r="A11" s="53"/>
      <c r="B11" s="53"/>
      <c r="C11" s="54"/>
      <c r="D11" s="55"/>
      <c r="E11" s="56"/>
      <c r="F11" s="60" t="s">
        <v>22</v>
      </c>
      <c r="G11" s="61">
        <v>0.19</v>
      </c>
      <c r="H11" s="62" t="s">
        <v>23</v>
      </c>
      <c r="I11" s="63"/>
      <c r="J11" s="65">
        <f>J10*G11</f>
        <v>0</v>
      </c>
    </row>
    <row r="12" spans="1:13" ht="15" thickTop="1" x14ac:dyDescent="0.3">
      <c r="A12" s="53"/>
      <c r="B12" s="53"/>
      <c r="C12" s="54"/>
      <c r="D12" s="55"/>
      <c r="E12" s="56"/>
      <c r="F12" s="57" t="s">
        <v>24</v>
      </c>
      <c r="G12" s="57"/>
      <c r="H12" s="57"/>
      <c r="I12" s="58"/>
      <c r="J12" s="64">
        <f>SUM(J10,J11)</f>
        <v>0</v>
      </c>
    </row>
    <row r="13" spans="1:13" x14ac:dyDescent="0.3">
      <c r="A13" s="53"/>
      <c r="B13" s="53"/>
      <c r="C13" s="54"/>
      <c r="D13" s="55"/>
      <c r="E13" s="56"/>
      <c r="F13" s="55"/>
      <c r="G13" s="55"/>
      <c r="H13" s="55"/>
      <c r="I13" s="55"/>
      <c r="J13" s="55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8" spans="1:13" x14ac:dyDescent="0.3">
      <c r="L18" s="71"/>
    </row>
    <row r="19" spans="1:13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33" spans="4:12" x14ac:dyDescent="0.3">
      <c r="D33" s="73"/>
      <c r="I33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