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  <sheet name="Los 3" r:id="rId9" sheetId="5"/>
    <sheet name="Los 4" r:id="rId10" sheetId="6"/>
    <sheet name="Los 5" r:id="rId11" sheetId="7"/>
    <sheet name="Los 6" r:id="rId12" sheetId="8"/>
    <sheet name="Los 7" r:id="rId13" sheetId="9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<sst xmlns="http://schemas.openxmlformats.org/spreadsheetml/2006/main" count="159" uniqueCount="88">
  <si>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</si>
  <si>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</si>
  <si>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</si>
  <si>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</si>
  <si>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</si>
  <si>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</si>
  <si>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</si>
  <si>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</si>
  <si>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</si>
  <si>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</si>
  <si>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</si>
  <si>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</si>
  <si>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</si>
  <si>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</si>
  <si>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</si>
  <si>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</si>
  <si>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</si>
  <si>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</si>
  <si>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</si>
  <si>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</si>
  <si>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</si>
  <si>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</si>
  <si>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</si>
  <si>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</si>
  <si>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</si>
  <si>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Vierzehn (14) neue Minibusse und Neunundsechzig (69) neue PKW</t>
  </si>
  <si>
    <t>10049905</t>
  </si>
  <si>
    <t>30.10.2026 12:00 Uhr</t>
  </si>
  <si>
    <t>Offenes Verfahren</t>
  </si>
  <si>
    <t>VGV</t>
  </si>
  <si>
    <t>CXTRYYRDYRGEUC21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</si>
  <si>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</si>
  <si>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</si>
  <si>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</si>
  <si>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</si>
  <si>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</si>
  <si>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</si>
  <si>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</si>
  <si>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Los 1: Vierzehn (14) neue Minibusse</t>
  </si>
  <si>
    <t>2</t>
  </si>
  <si>
    <t>Los 2: Zwei (2) neue Limousinen</t>
  </si>
  <si>
    <t>3</t>
  </si>
  <si>
    <t>Los 3 (unter Vorbehalt): Eine (1) neue Limousine</t>
  </si>
  <si>
    <t>4</t>
  </si>
  <si>
    <t>Los 4: Dreißig (30) neue Limousinen mit Fließheck oder PKW mit Kombiheck</t>
  </si>
  <si>
    <t>5</t>
  </si>
  <si>
    <t>Los 5 (unter Vorbehalt): Fünfzehn (15) Fünfzehn neue Limousinen mit Fließheck oder PKW mit Kombiheck</t>
  </si>
  <si>
    <t>6</t>
  </si>
  <si>
    <t>Los 6: Vierzehn (14) neue Kombi</t>
  </si>
  <si>
    <t>7</t>
  </si>
  <si>
    <t>Los 7 (unter Vorbehalt): Sieben (7) neue Kombi</t>
  </si>
  <si>
    <t>Los-Nr. 1 - Los 1: Vierzehn (14) neue Minibusse</t>
  </si>
  <si>
    <t>1.1</t>
  </si>
  <si>
    <t>Leistung</t>
  </si>
  <si>
    <t>Hinweis zur Angebotsabgabe für Los 1:
Für Los 1 ist zu beachten, dass der gleiche Stückpreis und das gleiche Modell angeboten werden muss.
Siehe Dokument (aktuelle Revision): 10049905 -  Besondere Vertragsbedingungen 2026-01</t>
  </si>
  <si>
    <t>St</t>
  </si>
  <si>
    <t>1.2</t>
  </si>
  <si>
    <t>Transport/Lieferung</t>
  </si>
  <si>
    <t>FCA-Lieferantenwerk (max. Entfernung per Straßentransport von Kiew 2.500 km) (INCOTERMS 2020).
Die Transportkosten sind im Einklang mit den AEB als Pauschalbetrag anzugeben.
Siehe Dokument (aktuelle Revision): 10049905 -  Besondere Vertragsbedingungen 2026-01</t>
  </si>
  <si>
    <t>psch</t>
  </si>
  <si>
    <t>Los-Nr. 2 - Los 2: Zwei (2) neue Limousinen</t>
  </si>
  <si>
    <t>1.3</t>
  </si>
  <si>
    <t>Hinweis zur Angebotsabgabe für Los 2:
Für Los 2 ist zu beachten, dass der gleiche Stückpreis und das gleiche Modell angeboten werden muss.
Siehe Dokument (aktuelle Revision): 10049905 -  Besondere Vertragsbedingungen 2026-01</t>
  </si>
  <si>
    <t>1.4</t>
  </si>
  <si>
    <t>Los-Nr. 3 - Los 3 (unter Vorbehalt): Eine (1) neue Limousine</t>
  </si>
  <si>
    <t>1.5</t>
  </si>
  <si>
    <t>Für das Los 3, ist zu beachten, dass das angebotene Fahrzeug hinsichtlich Modell und Stückpreis identisch mit den Fahrzeugen von Los 2 sein muss.
Siehe Dokument (aktuelle Revision): 10049905 -  Besondere Vertragsbedingungen 2026-01</t>
  </si>
  <si>
    <t>1.6</t>
  </si>
  <si>
    <t>FCA-Lieferantenwerk (max. Entfernung per Straßentransport von Kiew 2.500 km) (INCOTERMS 2020).
Die Transportkosten sind im Einklang mit den AEB als Pauschalbetrag anzugeben. 
Die Transportpreise müssen mit den in Los 2 angebotenen Transportpreisen identisch sein.
Siehe Dokument (aktuelle Revision): 10049905 -  Besondere Vertragsbedingungen 2026-01</t>
  </si>
  <si>
    <t>Los-Nr. 4 - Los 4: Dreißig (30) neue Limousinen mit Fließheck oder PKW mit Kombiheck</t>
  </si>
  <si>
    <t>1.7</t>
  </si>
  <si>
    <t>Hinweis zur Angebotsabgabe für Los 4:
Für Los 4 ist zu beachten, dass der gleiche Stückpreis und das gleiche Modell angeboten werden muss.
Siehe Dokument (aktuelle Revision): 10049905 -  Besondere Vertragsbedingungen 2026-01</t>
  </si>
  <si>
    <t>1.8</t>
  </si>
  <si>
    <t>Los-Nr. 5 - Los 5 (unter Vorbehalt): Fünfzehn (15) Fünfzehn neue Limousinen mit Fließheck oder PKW mit Kombiheck</t>
  </si>
  <si>
    <t>1.9</t>
  </si>
  <si>
    <t>Los 5 (unter Vorbehalt): Fünfzehn (15) neue Limousinen mit Fließheck oder PKW mit Kombiheck</t>
  </si>
  <si>
    <t>Für das Los 5, ist zu beachten, dass das angebotene Fahrzeug hinsichtlich Modell und Stückpreis identisch mit den Fahrzeugen von Los 4 sein muss.
Siehe Dokument (aktuelle Revision): 10049905 -  Besondere Vertragsbedingungen 2026-01</t>
  </si>
  <si>
    <t>1.10</t>
  </si>
  <si>
    <t>FCA-Lieferantenwerk (max. Entfernung per Straßentransport von Kiew 2.500 km) (INCOTERMS 2020).
Die Transportkosten sind im Einklang mit den AEB als Pauschalbetrag anzugeben. 
Die Transportpreise müssen mit den in Los 4 angebotenen Transportpreisen identisch sein.
Siehe Dokument (aktuelle Revision): 10049905 -  Besondere Vertragsbedingungen 2026-01</t>
  </si>
  <si>
    <t>Los-Nr. 6 - Los 6: Vierzehn (14) neue Kombi</t>
  </si>
  <si>
    <t>1.11</t>
  </si>
  <si>
    <t>Hinweis zur Angebotsabgabe für Los 6:
Für Los 6 ist zu beachten, dass der gleiche Stückpreis und das gleiche Modell angeboten werden muss.
Siehe Dokument (aktuelle Revision): 10049905 -  Besondere Vertragsbedingungen 2026-01</t>
  </si>
  <si>
    <t>1.12</t>
  </si>
  <si>
    <t>Los-Nr. 7 - Los 7 (unter Vorbehalt): Sieben (7) neue Kombi</t>
  </si>
  <si>
    <t>1.13</t>
  </si>
  <si>
    <t>Für das Los 7, ist zu beachten, dass das angebotene Fahrzeug hinsichtlich Modell und Stückpreis identisch mit den Fahrzeugen von Los 6 sein muss.
Siehe Dokument (aktuelle Revision): 10049905 -  Besondere Vertragsbedingungen 2026-01</t>
  </si>
  <si>
    <t>1.14</t>
  </si>
  <si>
    <t>FCA-Lieferantenwerk (max. Entfernung per Straßentransport von Kiew 2.500 km) (INCOTERMS 2020).
Die Transportkosten sind im Einklang mit den AEB als Pauschalbetrag anzugeben. 
Die Transportpreise müssen mit den in Los 6 angebotenen Transportpreisen identisch sein.
Siehe Dokument (aktuelle Revision): 10049905 -  Besondere Vertragsbedingungen 2026-01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</si>
</sst>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105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3" fillId="4" borderId="6" xfId="0" applyNumberFormat="1" applyFont="true" applyFill="1" applyBorder="1" applyAlignment="1">
      <alignment horizontal="left" vertical="top" wrapText="true"/>
    </xf>
    <xf numFmtId="49" fontId="1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17" fillId="4" borderId="6" xfId="0" applyNumberFormat="1" applyFont="true" applyFill="1" applyBorder="1" applyAlignment="1">
      <alignment horizontal="left" vertical="top" wrapText="true"/>
    </xf>
    <xf numFmtId="49" fontId="1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1" fillId="4" borderId="6" xfId="0" applyNumberFormat="1" applyFont="true" applyFill="1" applyBorder="1" applyAlignment="1">
      <alignment horizontal="left" vertical="top" wrapText="true"/>
    </xf>
    <xf numFmtId="49" fontId="2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5" fillId="4" borderId="6" xfId="0" applyNumberFormat="1" applyFont="true" applyFill="1" applyBorder="1" applyAlignment="1">
      <alignment horizontal="left" vertical="top" wrapText="true"/>
    </xf>
    <xf numFmtId="49" fontId="26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9" fillId="4" borderId="6" xfId="0" applyNumberFormat="1" applyFont="true" applyFill="1" applyBorder="1" applyAlignment="1">
      <alignment horizontal="left" vertical="top" wrapText="true"/>
    </xf>
    <xf numFmtId="49" fontId="3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3" fillId="4" borderId="6" xfId="0" applyNumberFormat="1" applyFont="true" applyFill="1" applyBorder="1" applyAlignment="1">
      <alignment horizontal="left" vertical="top" wrapText="true"/>
    </xf>
    <xf numFmtId="49" fontId="3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7" fillId="4" borderId="6" xfId="0" applyNumberFormat="1" applyFont="true" applyFill="1" applyBorder="1" applyAlignment="1">
      <alignment horizontal="left" vertical="top" wrapText="true"/>
    </xf>
    <xf numFmtId="49" fontId="3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6.xml" Type="http://schemas.openxmlformats.org/officeDocument/2006/relationships/worksheet"/><Relationship Id="rId11" Target="worksheets/sheet7.xml" Type="http://schemas.openxmlformats.org/officeDocument/2006/relationships/worksheet"/><Relationship Id="rId12" Target="worksheets/sheet8.xml" Type="http://schemas.openxmlformats.org/officeDocument/2006/relationships/worksheet"/><Relationship Id="rId13" Target="worksheets/sheet9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Relationship Id="rId9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32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>
      <c r="A26" s="6"/>
      <c r="B26" s="16" t="s">
        <v>41</v>
      </c>
      <c r="C26" s="9" t="s">
        <v>42</v>
      </c>
      <c r="D26" s="6"/>
      <c r="E26" s="6"/>
      <c r="F26" s="6"/>
    </row>
    <row r="27">
      <c r="A27" s="6"/>
      <c r="B27" s="16" t="s">
        <v>43</v>
      </c>
      <c r="C27" s="9" t="s">
        <v>44</v>
      </c>
      <c r="D27" s="6"/>
      <c r="E27" s="6"/>
      <c r="F27" s="6"/>
    </row>
    <row r="28">
      <c r="A28" s="6"/>
      <c r="B28" s="16" t="s">
        <v>45</v>
      </c>
      <c r="C28" s="9" t="s">
        <v>46</v>
      </c>
      <c r="D28" s="6"/>
      <c r="E28" s="6"/>
      <c r="F28" s="6"/>
    </row>
    <row r="29">
      <c r="A29" s="6"/>
      <c r="B29" s="16" t="s">
        <v>47</v>
      </c>
      <c r="C29" s="9" t="s">
        <v>48</v>
      </c>
      <c r="D29" s="6"/>
      <c r="E29" s="6"/>
      <c r="F29" s="6"/>
    </row>
    <row r="30">
      <c r="A30" s="6"/>
      <c r="B30" s="16" t="s">
        <v>49</v>
      </c>
      <c r="C30" s="9" t="s">
        <v>50</v>
      </c>
      <c r="D30" s="6"/>
      <c r="E30" s="6"/>
      <c r="F30" s="6"/>
    </row>
    <row r="31" spans="1:6" ht="15.6" x14ac:dyDescent="0.3">
      <c r="A31" s="6"/>
      <c r="B31" s="17"/>
      <c r="C31" s="10"/>
      <c r="D31" s="6"/>
      <c r="E31" s="6"/>
      <c r="F31" s="6"/>
    </row>
    <row r="32" spans="1:6" ht="15.6" x14ac:dyDescent="0.3">
      <c r="B32" s="18"/>
      <c r="C32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51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52</v>
      </c>
      <c r="B4" s="29" t="s">
        <v>53</v>
      </c>
      <c r="C4" s="30" t="s">
        <v>38</v>
      </c>
      <c r="D4" s="30" t="s">
        <v>54</v>
      </c>
      <c r="E4" s="31" t="s">
        <v>20</v>
      </c>
      <c r="F4" s="31" t="s">
        <v>20</v>
      </c>
      <c r="G4" s="86" t="n">
        <v>14.0</v>
      </c>
      <c r="H4" s="33" t="s">
        <v>55</v>
      </c>
      <c r="I4" s="76"/>
      <c r="J4" s="77">
        <f>G4*I4</f>
        <v>0</v>
      </c>
      <c r="M4" s="35"/>
    </row>
    <row r="5">
      <c r="A5" s="28" t="s">
        <v>56</v>
      </c>
      <c r="B5" s="29" t="s">
        <v>53</v>
      </c>
      <c r="C5" s="30" t="s">
        <v>57</v>
      </c>
      <c r="D5" s="30" t="s">
        <v>58</v>
      </c>
      <c r="E5" s="31" t="s">
        <v>20</v>
      </c>
      <c r="F5" s="31" t="s">
        <v>20</v>
      </c>
      <c r="G5" s="86" t="n">
        <v>1.0</v>
      </c>
      <c r="H5" s="33" t="s">
        <v>59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60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61</v>
      </c>
      <c r="B4" s="29" t="s">
        <v>53</v>
      </c>
      <c r="C4" s="30" t="s">
        <v>40</v>
      </c>
      <c r="D4" s="30" t="s">
        <v>62</v>
      </c>
      <c r="E4" s="31" t="s">
        <v>20</v>
      </c>
      <c r="F4" s="31" t="s">
        <v>20</v>
      </c>
      <c r="G4" s="89" t="n">
        <v>2.0</v>
      </c>
      <c r="H4" s="33" t="s">
        <v>55</v>
      </c>
      <c r="I4" s="76"/>
      <c r="J4" s="77">
        <f>G4*I4</f>
        <v>0</v>
      </c>
      <c r="M4" s="35"/>
    </row>
    <row r="5">
      <c r="A5" s="28" t="s">
        <v>63</v>
      </c>
      <c r="B5" s="29" t="s">
        <v>53</v>
      </c>
      <c r="C5" s="30" t="s">
        <v>57</v>
      </c>
      <c r="D5" s="30" t="s">
        <v>58</v>
      </c>
      <c r="E5" s="31" t="s">
        <v>20</v>
      </c>
      <c r="F5" s="31" t="s">
        <v>20</v>
      </c>
      <c r="G5" s="89" t="n">
        <v>1.0</v>
      </c>
      <c r="H5" s="33" t="s">
        <v>59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64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65</v>
      </c>
      <c r="B4" s="29" t="s">
        <v>53</v>
      </c>
      <c r="C4" s="30" t="s">
        <v>42</v>
      </c>
      <c r="D4" s="30" t="s">
        <v>66</v>
      </c>
      <c r="E4" s="31" t="s">
        <v>20</v>
      </c>
      <c r="F4" s="31" t="s">
        <v>20</v>
      </c>
      <c r="G4" s="92" t="n">
        <v>1.0</v>
      </c>
      <c r="H4" s="33" t="s">
        <v>55</v>
      </c>
      <c r="I4" s="76"/>
      <c r="J4" s="77">
        <f>G4*I4</f>
        <v>0</v>
      </c>
      <c r="M4" s="35"/>
    </row>
    <row r="5">
      <c r="A5" s="28" t="s">
        <v>67</v>
      </c>
      <c r="B5" s="29" t="s">
        <v>53</v>
      </c>
      <c r="C5" s="30" t="s">
        <v>57</v>
      </c>
      <c r="D5" s="30" t="s">
        <v>68</v>
      </c>
      <c r="E5" s="31" t="s">
        <v>20</v>
      </c>
      <c r="F5" s="31" t="s">
        <v>20</v>
      </c>
      <c r="G5" s="92" t="n">
        <v>1.0</v>
      </c>
      <c r="H5" s="33" t="s">
        <v>59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69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70</v>
      </c>
      <c r="B4" s="29" t="s">
        <v>53</v>
      </c>
      <c r="C4" s="30" t="s">
        <v>44</v>
      </c>
      <c r="D4" s="30" t="s">
        <v>71</v>
      </c>
      <c r="E4" s="31" t="s">
        <v>20</v>
      </c>
      <c r="F4" s="31" t="s">
        <v>20</v>
      </c>
      <c r="G4" s="95" t="n">
        <v>30.0</v>
      </c>
      <c r="H4" s="33" t="s">
        <v>55</v>
      </c>
      <c r="I4" s="76"/>
      <c r="J4" s="77">
        <f>G4*I4</f>
        <v>0</v>
      </c>
      <c r="M4" s="35"/>
    </row>
    <row r="5">
      <c r="A5" s="28" t="s">
        <v>72</v>
      </c>
      <c r="B5" s="29" t="s">
        <v>53</v>
      </c>
      <c r="C5" s="30" t="s">
        <v>57</v>
      </c>
      <c r="D5" s="30" t="s">
        <v>58</v>
      </c>
      <c r="E5" s="31" t="s">
        <v>20</v>
      </c>
      <c r="F5" s="31" t="s">
        <v>20</v>
      </c>
      <c r="G5" s="95" t="n">
        <v>1.0</v>
      </c>
      <c r="H5" s="33" t="s">
        <v>59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73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74</v>
      </c>
      <c r="B4" s="29" t="s">
        <v>53</v>
      </c>
      <c r="C4" s="30" t="s">
        <v>75</v>
      </c>
      <c r="D4" s="30" t="s">
        <v>76</v>
      </c>
      <c r="E4" s="31" t="s">
        <v>20</v>
      </c>
      <c r="F4" s="31" t="s">
        <v>20</v>
      </c>
      <c r="G4" s="98" t="n">
        <v>15.0</v>
      </c>
      <c r="H4" s="33" t="s">
        <v>55</v>
      </c>
      <c r="I4" s="76"/>
      <c r="J4" s="77">
        <f>G4*I4</f>
        <v>0</v>
      </c>
      <c r="M4" s="35"/>
    </row>
    <row r="5">
      <c r="A5" s="28" t="s">
        <v>77</v>
      </c>
      <c r="B5" s="29" t="s">
        <v>53</v>
      </c>
      <c r="C5" s="30" t="s">
        <v>57</v>
      </c>
      <c r="D5" s="30" t="s">
        <v>78</v>
      </c>
      <c r="E5" s="31" t="s">
        <v>20</v>
      </c>
      <c r="F5" s="31" t="s">
        <v>20</v>
      </c>
      <c r="G5" s="98" t="n">
        <v>1.0</v>
      </c>
      <c r="H5" s="33" t="s">
        <v>59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79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80</v>
      </c>
      <c r="B4" s="29" t="s">
        <v>53</v>
      </c>
      <c r="C4" s="30" t="s">
        <v>48</v>
      </c>
      <c r="D4" s="30" t="s">
        <v>81</v>
      </c>
      <c r="E4" s="31" t="s">
        <v>20</v>
      </c>
      <c r="F4" s="31" t="s">
        <v>20</v>
      </c>
      <c r="G4" s="101" t="n">
        <v>14.0</v>
      </c>
      <c r="H4" s="33" t="s">
        <v>55</v>
      </c>
      <c r="I4" s="76"/>
      <c r="J4" s="77">
        <f>G4*I4</f>
        <v>0</v>
      </c>
      <c r="M4" s="35"/>
    </row>
    <row r="5">
      <c r="A5" s="28" t="s">
        <v>82</v>
      </c>
      <c r="B5" s="29" t="s">
        <v>53</v>
      </c>
      <c r="C5" s="30" t="s">
        <v>57</v>
      </c>
      <c r="D5" s="30" t="s">
        <v>58</v>
      </c>
      <c r="E5" s="31" t="s">
        <v>20</v>
      </c>
      <c r="F5" s="31" t="s">
        <v>20</v>
      </c>
      <c r="G5" s="101" t="n">
        <v>1.0</v>
      </c>
      <c r="H5" s="33" t="s">
        <v>59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83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84</v>
      </c>
      <c r="B4" s="29" t="s">
        <v>53</v>
      </c>
      <c r="C4" s="30" t="s">
        <v>50</v>
      </c>
      <c r="D4" s="30" t="s">
        <v>85</v>
      </c>
      <c r="E4" s="31" t="s">
        <v>20</v>
      </c>
      <c r="F4" s="31" t="s">
        <v>20</v>
      </c>
      <c r="G4" s="104" t="n">
        <v>7.0</v>
      </c>
      <c r="H4" s="33" t="s">
        <v>55</v>
      </c>
      <c r="I4" s="76"/>
      <c r="J4" s="77">
        <f>G4*I4</f>
        <v>0</v>
      </c>
      <c r="M4" s="35"/>
    </row>
    <row r="5">
      <c r="A5" s="28" t="s">
        <v>86</v>
      </c>
      <c r="B5" s="29" t="s">
        <v>53</v>
      </c>
      <c r="C5" s="30" t="s">
        <v>57</v>
      </c>
      <c r="D5" s="30" t="s">
        <v>87</v>
      </c>
      <c r="E5" s="31" t="s">
        <v>20</v>
      </c>
      <c r="F5" s="31" t="s">
        <v>20</v>
      </c>
      <c r="G5" s="104" t="n">
        <v>1.0</v>
      </c>
      <c r="H5" s="33" t="s">
        <v>59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