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gizonline-my.sharepoint.com/personal/stefan_roedig_giz_de/Documents/01_Energie &amp; Wasser/01_BANF/Ukraine/10056807_BHKW 2026 WH/01_Verfahrensvorbereitung/"/>
    </mc:Choice>
  </mc:AlternateContent>
  <xr:revisionPtr revIDLastSave="42" documentId="13_ncr:1_{EABC1827-14C5-42FA-AC32-3837B97B4CE9}" xr6:coauthVersionLast="47" xr6:coauthVersionMax="47" xr10:uidLastSave="{119FA075-0395-4D21-B764-989B93C85688}"/>
  <bookViews>
    <workbookView xWindow="-23148" yWindow="864" windowWidth="23256" windowHeight="13896" xr2:uid="{00000000-000D-0000-FFFF-FFFF00000000}"/>
  </bookViews>
  <sheets>
    <sheet name="Allg. Bestimmungen" sheetId="1" r:id="rId1"/>
    <sheet name="0,5-0,53 MW_0,4 kV 12.26" sheetId="28" r:id="rId2"/>
    <sheet name="0,5-0,53 MW_0,4 kV 07.27" sheetId="11" r:id="rId3"/>
    <sheet name="0,68-0,72 MW_0,4 kV 07.27" sheetId="12" r:id="rId4"/>
    <sheet name="0,95-1,05 MW_0,4 kV 07.27" sheetId="13" r:id="rId5"/>
    <sheet name="2,2-2,4 MW_10,5 KV 12.26" sheetId="29" r:id="rId6"/>
    <sheet name="2,2-2,4 MW_10,5 KV 01.27" sheetId="16" r:id="rId7"/>
    <sheet name="2,2-2,4 MW_6,3 KV 07.27" sheetId="24"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40" i="24" l="1"/>
  <c r="C44" i="24" s="1"/>
  <c r="C40" i="16"/>
  <c r="C44" i="16" s="1"/>
  <c r="C41" i="28"/>
  <c r="C45" i="28" s="1"/>
  <c r="C40" i="29"/>
  <c r="C44" i="29" s="1"/>
  <c r="C41" i="13" l="1"/>
  <c r="C45" i="13" s="1"/>
  <c r="C41" i="12"/>
  <c r="C45" i="12" s="1"/>
  <c r="C41" i="11"/>
  <c r="C45" i="11" s="1"/>
</calcChain>
</file>

<file path=xl/sharedStrings.xml><?xml version="1.0" encoding="utf-8"?>
<sst xmlns="http://schemas.openxmlformats.org/spreadsheetml/2006/main" count="656" uniqueCount="143">
  <si>
    <t>Pos.</t>
  </si>
  <si>
    <t>Spezifikation</t>
  </si>
  <si>
    <t>2</t>
  </si>
  <si>
    <t>3</t>
  </si>
  <si>
    <t>1.1</t>
  </si>
  <si>
    <t>1.2</t>
  </si>
  <si>
    <t>1.3</t>
  </si>
  <si>
    <t>1.4</t>
  </si>
  <si>
    <t>1.5</t>
  </si>
  <si>
    <t>1.6</t>
  </si>
  <si>
    <t>1.7</t>
  </si>
  <si>
    <t>1.8</t>
  </si>
  <si>
    <t>1.9</t>
  </si>
  <si>
    <t>1.10</t>
  </si>
  <si>
    <t>1.11</t>
  </si>
  <si>
    <t>1.12</t>
  </si>
  <si>
    <t>1.13</t>
  </si>
  <si>
    <t>Gesamtpreis Pos. 6+7</t>
  </si>
  <si>
    <t>Preis pro Einheit</t>
  </si>
  <si>
    <t xml:space="preserve"> Hinweise und allgemeine Erläuterungen</t>
  </si>
  <si>
    <t>Vorbemerkung Verantwortung AN für Sicherheit des AN Personals:</t>
  </si>
  <si>
    <t>einschl. aller erforderlichen elektrischen Anschlüsse und aller erforderlichen Anschlüsse für Brennstoff, Heizwasser und Abgas.</t>
  </si>
  <si>
    <t>Zubehör zu vorgenannten Aggregat bestehend aus:</t>
  </si>
  <si>
    <t>1.14</t>
  </si>
  <si>
    <t>1.15</t>
  </si>
  <si>
    <t>1.16</t>
  </si>
  <si>
    <t>1.17</t>
  </si>
  <si>
    <t>3.1</t>
  </si>
  <si>
    <t>3.2</t>
  </si>
  <si>
    <t>1.18</t>
  </si>
  <si>
    <r>
      <rPr>
        <b/>
        <sz val="10"/>
        <rFont val="Arial"/>
        <family val="2"/>
      </rPr>
      <t>Bemerkungen Lieferant</t>
    </r>
    <r>
      <rPr>
        <sz val="9"/>
        <rFont val="Arial"/>
        <family val="2"/>
      </rPr>
      <t xml:space="preserve">
</t>
    </r>
    <r>
      <rPr>
        <u/>
        <sz val="9"/>
        <rFont val="Arial"/>
        <family val="2"/>
      </rPr>
      <t xml:space="preserve">In jeder Zeile </t>
    </r>
    <r>
      <rPr>
        <sz val="9"/>
        <rFont val="Arial"/>
        <family val="2"/>
      </rPr>
      <t>Bestätigung/ Erklärung  über Abweichung zur Spezifikation, Angabe Marke &amp; Modelltyp sofern möglich</t>
    </r>
  </si>
  <si>
    <t>1.19</t>
  </si>
  <si>
    <t>3.3</t>
  </si>
  <si>
    <t>3.4</t>
  </si>
  <si>
    <t>3.5</t>
  </si>
  <si>
    <r>
      <t xml:space="preserve">Inbetriebnahme 
</t>
    </r>
    <r>
      <rPr>
        <i/>
        <sz val="9"/>
        <rFont val="Arial"/>
        <family val="2"/>
      </rPr>
      <t>Preisangabe als pauschale pro angebotenem BHKW</t>
    </r>
  </si>
  <si>
    <r>
      <t xml:space="preserve">Notkühlung Wasser-Luft
</t>
    </r>
    <r>
      <rPr>
        <i/>
        <sz val="9"/>
        <rFont val="Arial"/>
        <family val="2"/>
      </rPr>
      <t>Preisangabe pro angebotenem BHKW</t>
    </r>
  </si>
  <si>
    <t>-</t>
  </si>
  <si>
    <t>elektrische Leistung über 500 bis 530 kW,</t>
  </si>
  <si>
    <t>elektrische Leistung über 950 bis 1050 kW,</t>
  </si>
  <si>
    <t>1.20</t>
  </si>
  <si>
    <t>1</t>
  </si>
  <si>
    <r>
      <t xml:space="preserve">Bitte Angeben: </t>
    </r>
    <r>
      <rPr>
        <sz val="9"/>
        <rFont val="Arial"/>
        <family val="2"/>
      </rPr>
      <t xml:space="preserve">Hersteller und Typ </t>
    </r>
  </si>
  <si>
    <r>
      <rPr>
        <b/>
        <sz val="9"/>
        <rFont val="Arial"/>
        <family val="2"/>
      </rPr>
      <t>Bitte Angeben:</t>
    </r>
    <r>
      <rPr>
        <sz val="9"/>
        <rFont val="Arial"/>
        <family val="2"/>
      </rPr>
      <t xml:space="preserve"> thermische Leistung in kW </t>
    </r>
  </si>
  <si>
    <r>
      <rPr>
        <b/>
        <sz val="9"/>
        <rFont val="Arial"/>
        <family val="2"/>
      </rPr>
      <t>Bitte Angeben:</t>
    </r>
    <r>
      <rPr>
        <sz val="9"/>
        <rFont val="Arial"/>
        <family val="2"/>
      </rPr>
      <t xml:space="preserve"> elektrische Leistung in kW </t>
    </r>
  </si>
  <si>
    <r>
      <rPr>
        <b/>
        <sz val="9"/>
        <rFont val="Arial"/>
        <family val="2"/>
      </rPr>
      <t>Bitte Angeben:</t>
    </r>
    <r>
      <rPr>
        <sz val="9"/>
        <rFont val="Arial"/>
        <family val="2"/>
      </rPr>
      <t xml:space="preserve"> Bemessungsleistung in kVA </t>
    </r>
  </si>
  <si>
    <t>4.</t>
  </si>
  <si>
    <t>Zu- und Ablauftsystem mit Schallschutz und Zuluftfiltern</t>
  </si>
  <si>
    <t>1.21</t>
  </si>
  <si>
    <t>zur Erzeugung von Heizwärme, Vorlauftemperatur über 70 bis 90 °C, Rücklauftemperatur über 60 bis 75 °C, Plattenwärmetauscher zur Systemtrennung</t>
  </si>
  <si>
    <t>1.22</t>
  </si>
  <si>
    <t>Schallemission max. 75 dB(A) in 10 m Entfehrnung</t>
  </si>
  <si>
    <t xml:space="preserve">Werksprobelauf zur Kontrolle und Funktionsprüfung. Protokollierung aller Systemeinstellungen und Paramter zur erleichterten Inbetriebnahme vor Ort. </t>
  </si>
  <si>
    <t>Motor: Viertakt-Otto-Motor turboaufgeladen, für den Brennstoff Erdgas, Dreiphasenwechselstrom-Synchrongenerator, für stationäre Aufstellung im Stahlcontainer.
Für Frosttage und Nichtbetriebszeiten muss ein Frostschutz entsprechend der klimatischen bedingungen des Aufstellungsortes innerhalb des Containers sichergestellt sein.</t>
  </si>
  <si>
    <t>einschl. Schmieröleinrichtung, Schmierölstandsüberwachung mit Schauglas und elektrischer Niveaukontrolle, integrierter Frisch- und Altölbehälter mit Füllstandsanzeige, einschl. Tropfölwanne zur Aufnahme des gesamten Schmier- und Frischölvolumens,</t>
  </si>
  <si>
    <t>elektrischer Wirkungsgrad in % min. 38 %</t>
  </si>
  <si>
    <t>Gesamtwirkungsgrad in % min. 80 %</t>
  </si>
  <si>
    <t>thermischer Wirkungsgrad in % min. 40 %</t>
  </si>
  <si>
    <t>thermische Leistung über 1000 bis 1300 kW,</t>
  </si>
  <si>
    <t>thermische Leistung über 700 bis 850 kW,</t>
  </si>
  <si>
    <t>elektrische Leistung über 680 bis 720 kW,</t>
  </si>
  <si>
    <r>
      <t xml:space="preserve">Abgassystem mit Oxidationkatalysator, Abgaswärmetauscher, Schalldämpfer und Kamin,
</t>
    </r>
    <r>
      <rPr>
        <b/>
        <sz val="9"/>
        <rFont val="Arial"/>
        <family val="2"/>
      </rPr>
      <t>Höhe der Kaminmündung über Boden in Meter angeben.</t>
    </r>
  </si>
  <si>
    <t>elektrischer Wirkungsgrad in % min. 40 %</t>
  </si>
  <si>
    <t>elektrische Leistung über 2200 bis 2400 kW,</t>
  </si>
  <si>
    <r>
      <t xml:space="preserve">Installation des BHKW 
</t>
    </r>
    <r>
      <rPr>
        <i/>
        <sz val="9"/>
        <rFont val="Arial"/>
        <family val="2"/>
      </rPr>
      <t>Preisangabe als pauschale pro angebotenem BHKW</t>
    </r>
  </si>
  <si>
    <t xml:space="preserve">Inbetriebnahme mit Hilfe eines lokalen Partners und, falls erforderlich, remote Unterstützung mit üblichen Kommunikationsmitteln oder z.B. mit Augumented-Reality-Technologie (AR).
Zur Inbetriebnahme zählen unter anderem folgende Leistungen (Aufzählung beispielhaft und nicht abschließend):
1. Systemvorbereitungen
1.1 Kontrolle der Gasstrecke (Anschlüsse, Bauteile und Drücke)
1.2 Befüllung der Kreise (Motoröl, Frostschutz, Gemischkühlkreis, Motorkreis)
2. Betriebsart (Insel/Parallelbetrieb)
2.1. Prüfung Generator (Isolationsmessung, Drehfeldkontrolle, etc.). 
Der Anschluss an die NSHV erfolgt bauseits.
3. Prüfung der Aufstellung des Containers 
3.1 Prüfung und Anbringung der Modulperepherie (Pumpen, Ventile, Temperatur Sensoren,
3.2 Prüfung der elektrischen Perepherie (Motorschutzschalter, Lastschalter (Drehfelder))
Der Anschluss an die die Gasversorgung und das Heizsystem erfolgt bauseits.
4. Steuerung
4.1 Testlauf (Abgleich mit den Ergebnissen der Datenblätter, Leistungsmessung, Synchronisationsmessung, Wärmeauskopplung und Spreizung)
4.2 Abnahme inklusive zweistündigem Dauerlasttbetrieb
5. Netzwerkperipherie
5.1 Unterstützung bei der Einbindung der BHKW-Regelung ins Kundennetzwerk.
Die Einbindung erfolgt bauseits.
6. Anlageneinweisung
6.1 Einweisung des Bedienpersonals (ca. 10 Personen) in Aufbau und Funktion der BHKW-Peripherie und der Steuerung des Moduls.
6.2  Einweisung des Bedienpersonals in die gängigsten Wartungstätigkeiten, wie Luft- und Ölfilterwechsel, Ölwechsel und Zündkerzenwechsel.
Die Dokumentation der Inbetriebnahme in Englisch und (sofern möglich) Ukrainisch mit allen Dokumenten und Protokollen, sowie Zertifizierungen ist im Anschluss bereitzustellen.
</t>
  </si>
  <si>
    <t>5.</t>
  </si>
  <si>
    <t>6.</t>
  </si>
  <si>
    <t>7.</t>
  </si>
  <si>
    <t>8.</t>
  </si>
  <si>
    <t>9.</t>
  </si>
  <si>
    <r>
      <t xml:space="preserve">BHKW 680-720 kWel Anschlussfertig im Standardcontainer
</t>
    </r>
    <r>
      <rPr>
        <sz val="9"/>
        <rFont val="Arial"/>
        <family val="2"/>
      </rPr>
      <t>'Blockheizkraftwerk, Viertakt-Otto-Motor, elektr. 680 - 720 kW, therm. 700 - 850 kW, Vorlauf 70-90 °C, Rücklauf 60-75 °C, Spannung 400 VAC, Netzparallelbetrieb und Inselbetrieb</t>
    </r>
  </si>
  <si>
    <r>
      <t xml:space="preserve">BHKW 950-1050 kWel Anschlussfertig im Standardcontainer
</t>
    </r>
    <r>
      <rPr>
        <sz val="9"/>
        <rFont val="Arial"/>
        <family val="2"/>
      </rPr>
      <t>'Blockheizkraftwerk, Viertakt-Otto-Motor, elektr. 950 - 1050 kW, therm. 1000 - 1300 kW, Vorlauf 70-90 °C, Rücklauf 60-75 °C, Spannung 400 VAC, Netzparallelbetrieb und Inselbetrieb</t>
    </r>
  </si>
  <si>
    <t>Emissionen bei 100 % Nennleistung, Emissionshöchstwerte im Abgas nach TA Luft 2002</t>
  </si>
  <si>
    <t>Gesamtpreis Pos. 1-5</t>
  </si>
  <si>
    <t>Zur Inbetriebnahme zählen unter anderem folgende Leistungen (Aufzählung beispielhaft und nicht abschließend):
1. Systemvorbereitungen
1.1 Kontrolle der Gasstrecke (Anschlüsse, Bauteile und Drücke)
1.2 Befüllung der Kreise (Motoröl, Frostschutz, Gemischkühlkreis, Motorkreis)
2. Betriebsart (Insel/Parallelbetrieb)
2.1. Prüfung Generator (Isolationsmessung, Drehfeldkontrolle, etc.). 
Der Anschluss an die NSHV erfolgt bauseits.
3. Prüfung der Aufstellung des Containers 
3.1 Prüfung und Anbringung der Modulperepherie (Pumpen, Ventile, Temperatur Sensoren,
3.2 Prüfung der elektrischen Perepherie (Motorschutzschalter, Lastschalter (Drehfelder))
Der Anschluss an die die Gasversorgung und das Heizsystem erfolgt bauseits.
4. Steuerung
4.1 Testlauf (Abgleich mit den Ergebnissen der Datenblätter, Leistungsmessung, Synchronisationsmessung, Wärmeauskopplung und Spreizung)
4.2 Abnahme inklusive zweistündigem Dauerlasttbetrieb
5. Netzwerkperipherie
5.1 Unterstützung bei der Einbindung der BHKW-Regelung ins Kundennetzwerk.
Die Einbindung erfolgt bauseits.
6. Anlageneinweisung
6.1 Einweisung des Bedienpersonals (ca. 10 Personen) in Aufbau und Funktion der BHKW-Peripherie und der Steuerung des Moduls.
6.2  Einweisung des Bedienpersonals in die gängigsten Wartungstätigkeiten, wie Luft- und Ölfilterwechsel, Ölwechsel und Zündkerzenwechsel.
Die Dokumentation der Inbetriebnahme in Englisch und (sofern möglich) Ukrainisch mit allen Dokumenten und Protokollen, sowie Zertifizierungen ist im Anschluss bereitzustellen.</t>
  </si>
  <si>
    <t>Inbetriebnahme mit Hilfe eines lokalen Partners und, falls erforderlich, remote Unterstützung mit üblichen Kommunikationsmitteln oder z.B. mit Augumented-Reality-Technologie (AR).
Der genaue Leistungsort befindet sich voraussichtlich im Osten der Ukraine und wird vor Lieferung mitgeteilt. Bitte geben sie nur den Preis der Leistung vor Ort für die tatsächliche Inbetriebnahme an. An- und Abreisekosten werden im Rahmen einer Vertragsergänzung beauftragt, wenn die Leistungsorte und ein genauer Ablaufplan der Inbetriebnahmearbeiten feststeht.
Bitte geben Sie an: Benötigte Tage für die Inbetriebnahme, Anzahl und Tagessatz des eingesetzten Personals (einschließlich Verpflegungs- und Übernachtugnsaufwendungen) und Gesamtpauschale eines BHKWs.</t>
  </si>
  <si>
    <r>
      <t xml:space="preserve">BHKW 500-530 kWel Anschlussfertig im Standardcontainer
</t>
    </r>
    <r>
      <rPr>
        <sz val="9"/>
        <rFont val="Arial"/>
        <family val="2"/>
      </rPr>
      <t>'Blockheizkraftwerk, Viertakt-Otto-Motor, elektr. 500 - 530 kW, therm. 545 - 700 kW, Vorlauf 70-90 °C, Rücklauf 60-75 °C, Spannung 400 VAC, Netzparallelbetrieb und Inselbetrieb</t>
    </r>
  </si>
  <si>
    <t>thermische Leistung über 545 bis 700 kW,</t>
  </si>
  <si>
    <t>Bemessungsleistung am Aufstellort bezogen auf Verbrennungslufttemperatur 25 °C, relative Luftfeuchte 30 %, 100 m üNN (1013 mbar)</t>
  </si>
  <si>
    <t>Schnittstellen:
- Flansch Heizwasservor- und -rücklauf
- Flansch Gasversorgung
- Anschluss Energiekabel
- Anschluss Fernüberwachung (UMTS / LTE-Router)</t>
  </si>
  <si>
    <t>Schnittstellen:
- Flansch Heizwasservor- und -rücklauf
- Flansch Gasversorgung
- Anschluss Energiekabel
- Anschluss Fernüberwachung  (UMTS / LTE-Router)</t>
  </si>
  <si>
    <t>0,95-1,05 MWel, 0,4 KV Containerbau</t>
  </si>
  <si>
    <t>2,2-2,4 Mwel, 10,5 kV Containerbau</t>
  </si>
  <si>
    <t>0,68-0,72 MWel, 0,4 KV Containerbau</t>
  </si>
  <si>
    <r>
      <t xml:space="preserve"> Im Zuge des Angriffskrieges der Russischen Föderation in der Ukraine seit Februar 2022 wurden große Teile der zivilen Infrastruktur zerstört. 
Neben der Zerstörung von Wohnraum ist insbesondere die kritische Versorgungsinfrastruktur in den Sektoren Wärme, Strom und Wasser betroffen. 
Im Jahr</t>
    </r>
    <r>
      <rPr>
        <sz val="9"/>
        <color rgb="FFFF0000"/>
        <rFont val="Arial"/>
        <family val="2"/>
      </rPr>
      <t xml:space="preserve"> 2026</t>
    </r>
    <r>
      <rPr>
        <sz val="9"/>
        <rFont val="Arial"/>
        <family val="2"/>
      </rPr>
      <t xml:space="preserve"> wurden verstärkt Angriffe auf diese Infrasturkturbereiche seitens der Russischen Föderation durchgeführt. Die Situation in der Ukraine bleibt volatil, die Frontlinie verläuft weiterhin in den östlichen und südlichen Landesteilen.
Die Leistung besteht darin, fertige containerbasierte BHKW Module schlüsselfertig (plug&amp;play) an </t>
    </r>
    <r>
      <rPr>
        <sz val="9"/>
        <color rgb="FFFF0000"/>
        <rFont val="Arial"/>
        <family val="2"/>
      </rPr>
      <t>verschiedene</t>
    </r>
    <r>
      <rPr>
        <sz val="9"/>
        <rFont val="Arial"/>
        <family val="2"/>
      </rPr>
      <t xml:space="preserve"> </t>
    </r>
    <r>
      <rPr>
        <sz val="9"/>
        <color rgb="FFFF0000"/>
        <rFont val="Arial"/>
        <family val="2"/>
      </rPr>
      <t>Regionen in der Ukraine</t>
    </r>
    <r>
      <rPr>
        <sz val="9"/>
        <rFont val="Arial"/>
        <family val="2"/>
      </rPr>
      <t xml:space="preserve"> zu liefern, die Installation sämlicher zum System gehörenden Anbauteile durchzuführen, sowie die Inbetriebnahme der Anlage mit einem dreitägigen Einweisungstraining des lokalen Personals </t>
    </r>
    <r>
      <rPr>
        <sz val="9"/>
        <color rgb="FFFF0000"/>
        <rFont val="Arial"/>
        <family val="2"/>
      </rPr>
      <t>in Landessprache</t>
    </r>
    <r>
      <rPr>
        <sz val="9"/>
        <rFont val="Arial"/>
        <family val="2"/>
      </rPr>
      <t xml:space="preserve"> zu erbringen. 
Aufstellorte sind in der Ukraine mit den entsprechenden Witterungsbedingungen. 
</t>
    </r>
  </si>
  <si>
    <t>zur Erzeugung von Dreiphasenwechselstrom 6300 V/50 Hz, im Netzparallelbetrieb und Inselbetrieb, Modulationsbereich über 50 % bis 100 %, inkl. Generatorschalter</t>
  </si>
  <si>
    <t>1.23</t>
  </si>
  <si>
    <t>1.24</t>
  </si>
  <si>
    <t>Schwarzstartfähigkeit ohne äußeres Stromnetz, einschl. erforderlicher Startbatterien und angepasster BHKW-Steuerung für den Start ohne elektrische Versorgung der Hilfsaggregate. Batteriekapazität für mindestens 10 aufeinander folgende Startversuche.</t>
  </si>
  <si>
    <t>Rücksynchronisationsfähigkeit aus dem Inselbetrieb mit dem wiederkehrenden äußeren Stromnetz, einschl. aller erforderlicher Funktionen der BHKW-Steuerung zur Synchronisation und Ansteuerung des Netzkuppelschalters. 
Netzkuppelschalter bauseits, Ausführung und Schnittstellen nach Vorgaben des BHKW-Lieferanten.</t>
  </si>
  <si>
    <t>5.1</t>
  </si>
  <si>
    <t>5.2</t>
  </si>
  <si>
    <t>Inbetriebnahme der Rücksynchronisationseinheit des BHKW (Inselnetz) mit dem öffentlichen Stromnetz</t>
  </si>
  <si>
    <t>zur Erzeugung von Dreiphasenwechselstrom 400 V/50 Hz, im Netzparallelbetrieb und Inselbetrieb, Modulationsbereich über 50 % bis 100 %, inkl. Generatorschalter</t>
  </si>
  <si>
    <t>Leistungsklasse</t>
  </si>
  <si>
    <t>0,50-0,53 MWel, 0,4 KV Containerbau</t>
  </si>
  <si>
    <t xml:space="preserve">
</t>
  </si>
  <si>
    <t xml:space="preserve">Teile der Ukraine sind weiterhin Kriegsgebiet und Angriffe mit Drohnen, Raketen oder weitreichender Artillerie erfolgen unregelmäßig in vielen Landesteilen. Teile der Liefergebiete werden als Hochrisikogebiet geführt, dies kann sich jedoch abhängig von der Lageentwicklung vor Ort ändern. 
Die AG weist darauf hin, dass die Verantwortung für das Sicherheitsrisikomanagement des AN Personals vollständig in den Händen des AN liegt. Die AG empfiehlt für Reiseaktivitäten in der Ukraine sowie für entsprechende Aufenthalte Sicherheitskonzepte zu erstellen und sich auf potentiell erforderliche generelle Evakuierung von Mitarbeiter*innen sowie medizinische Evakuierung von schwerverletzten Mitarbeiter*innen bis hin zu Todesfällen vorzubereiten und entsprechende Versicherungen abzuschließen. Die AG kann hier keine Verantwortung übernehmen oder Unterstützung garantieren.
Die AG besteht darauf, dass jede AN Fachkraft ausschließlich freiwillig und unter umfassender Kenntnis der Sicherheitsrisiken vor Ort tätig wird. 
Diese Vorgabe muss im Angebot explizit benannt und bestätigt werden. </t>
  </si>
  <si>
    <t>2,2-2,4 Mwel, 6,3 kV Containerbau</t>
  </si>
  <si>
    <r>
      <t xml:space="preserve">BHKW 2200-2400 kWel Anschlussfertig im Standardcontainer
</t>
    </r>
    <r>
      <rPr>
        <sz val="9"/>
        <rFont val="Arial"/>
        <family val="2"/>
      </rPr>
      <t>'Blockheizkraftwerk, Viertakt-Otto-Motor, elektr. 2200 - 2400 kW, therm. 1800 - 2400 kW, Vorlauf 70-90 °C, Rücklauf 60-75 °C, Spannung 6300 VAC, Netzparallelbetrieb und Inselbetrieb</t>
    </r>
  </si>
  <si>
    <t>thermische Leistung über 1800 bis 2400 kW,</t>
  </si>
  <si>
    <r>
      <t xml:space="preserve">Wartungs- &amp; Verbrauchsmaterial für 1 Jahr (anzunehmen ist Vollbetrieb)
</t>
    </r>
    <r>
      <rPr>
        <i/>
        <sz val="9"/>
        <rFont val="Arial"/>
        <family val="2"/>
      </rPr>
      <t>Preisangabe als pauschale pro angebotenem BHKW</t>
    </r>
    <r>
      <rPr>
        <b/>
        <sz val="9"/>
        <rFont val="Arial"/>
        <family val="2"/>
      </rPr>
      <t xml:space="preserve"> </t>
    </r>
    <r>
      <rPr>
        <i/>
        <sz val="9"/>
        <rFont val="Arial"/>
        <family val="2"/>
      </rPr>
      <t>mit Mengenangaben Material</t>
    </r>
  </si>
  <si>
    <t>Lieferung von Wartungs- und Verbrauchsmaterial für ein Jahr Dauerbetrieb (8.760 Betriebstunden)</t>
  </si>
  <si>
    <r>
      <t xml:space="preserve">Alle für den Betrieb notwendigen Materialien und Stoffe (Zündkerzen, Filter, Öl und Schmierstoffe, etc.) sind mitzuliefern. Die Beschaffung von Ölen und Schmierstoffen ist dabei </t>
    </r>
    <r>
      <rPr>
        <b/>
        <u/>
        <sz val="9"/>
        <rFont val="Arial"/>
        <family val="2"/>
      </rPr>
      <t>in der Ukraine</t>
    </r>
    <r>
      <rPr>
        <sz val="9"/>
        <rFont val="Arial"/>
        <family val="2"/>
      </rPr>
      <t xml:space="preserve"> gemäß der erforderlichen Spezifikationen zu berücksichtigen. </t>
    </r>
  </si>
  <si>
    <t>Lieferung von evtl. Sonderwerkzeugen sowie notwendigen Messgeräten für kleinere Instandhaltungsmaßnahmen. (Anzugeben im Angebot)</t>
  </si>
  <si>
    <t>Bitte fügen Sie Ihrem Angebot eine Liste der einzelnen Materialien bei, sowie das entsprechenden Wartungshandbuch in EN/UA Ausführung.</t>
  </si>
  <si>
    <r>
      <t xml:space="preserve">Blockheizkraftwerk, im Stahlcontainer (Aussenfarbe RAL 8023 – Orangebraun) alternative (7032 - Betongrau), schallgedämmt, mit Schaltschrank, Verkabelung inner- und außerhalb des Containers hitze- und schwingungsfest verlegt, einschl. Abgas- und Heizwassersystem sowie der Brennstoffversorgungseinrichtungen. Komponenten zur Nutzwärmeauskopplung isoliert und mit verzinkten Stahlblech verkleidet.
</t>
    </r>
    <r>
      <rPr>
        <b/>
        <sz val="9"/>
        <rFont val="Arial"/>
        <family val="2"/>
      </rPr>
      <t>Eine Gesamtdispositionszeichnung  mit Angabe aller erorderlichen Maße, Dimensionen und Belastungen sowie ein Fließschema mit Angabe der Stoffströme und das technische Datenblatt sind bei Angebotsabgabe mitzuliefern.</t>
    </r>
  </si>
  <si>
    <t>Transport- und Verpackungskosten DAP, Zielort Region Poltava</t>
  </si>
  <si>
    <r>
      <t xml:space="preserve">Transportkosten inklusive Erstellung der Exportdokumente; </t>
    </r>
    <r>
      <rPr>
        <i/>
        <sz val="9"/>
        <rFont val="Arial"/>
        <family val="2"/>
      </rPr>
      <t>Preisangabe als Pauschale pro angebotenem BHKW bis Region Poltava</t>
    </r>
    <r>
      <rPr>
        <sz val="9"/>
        <rFont val="Arial"/>
        <family val="2"/>
      </rPr>
      <t>, (Verzollung durch GIZ, Einfuhrzollstelle Lviv, alternativ Kyiv)</t>
    </r>
  </si>
  <si>
    <t xml:space="preserve">Bestätigung, dass ab dem Zeitpunkt der Abnahme jeder Zeit ein technischer Support als Fernunterstützung (In englischer und/oder ukrainischer Sprache) mit Hilfe von einer videogestützten Technologie (bspw. AR) oder üblichen Kommunikationsmitteln für die schnelle und zielgerichtete Behebung von Störungen gewährleistet werden kann. 
Das Angebot muss eine Fernüberwachung für die vertragliche Garantielaufzeit von 2 Jahren beinhalten und ist in den Angebotskosten zu berücksichtigen. 
Eine etwaige Beauftragung danach erfolgt durch den Endnutzer. (Angabe mit Ja/Nein im nebenstehenden Feld)
Bei Auswahl "Nein" kann Ihr Angebot für eine mögliche Vergabe nicht berücksichtigt werden. </t>
  </si>
  <si>
    <r>
      <t xml:space="preserve">BHKW 2200-2400 kWel Anschlussfertig im Standardcontainer
</t>
    </r>
    <r>
      <rPr>
        <sz val="9"/>
        <rFont val="Arial"/>
        <family val="2"/>
      </rPr>
      <t>'Blockheizkraftwerk, Viertakt-Otto-Motor, elektr. 2200 - 2400 kW, therm. 1800 - 2400 kW, Vorlauf 70-90 °C, Rücklauf 60-75 °C, Spannung 10500 VAC, Netzparallelbetrieb und Inselbetrieb</t>
    </r>
  </si>
  <si>
    <t>Alle für den Betrieb notwendigen Materialien und Stoffe (Zündkerzen, Filter, Öl und Schmierstoffe, etc.) sind mitzuliefern. Die Beschaffung von Ölen und Schmierstoffen ist dabei in der Ukraine gemäß der erforderlichen Spezifikationen zu berücksichtigen.</t>
  </si>
  <si>
    <t>Transport- und Verpackungskosten DAP, Zielort Region Kyiv</t>
  </si>
  <si>
    <r>
      <t xml:space="preserve">Transportkosten inklusive Erstellung der Exportdokumente; </t>
    </r>
    <r>
      <rPr>
        <i/>
        <sz val="9"/>
        <rFont val="Arial"/>
        <family val="2"/>
      </rPr>
      <t>Preisangabe als Pauschale pro angebotenem BHKW bis Lieferort Region Kyiv</t>
    </r>
    <r>
      <rPr>
        <sz val="9"/>
        <rFont val="Arial"/>
        <family val="2"/>
      </rPr>
      <t>, (Verzollung durch GIZ, Einfuhrzollstelle Lviv alternativ Kyiv)</t>
    </r>
  </si>
  <si>
    <t>Transport- und Verpackungskosten DAP, Zielort Region Odesa</t>
  </si>
  <si>
    <r>
      <t xml:space="preserve">Transportkosten inklusive Erstellung der Exportdokumente; </t>
    </r>
    <r>
      <rPr>
        <i/>
        <sz val="9"/>
        <rFont val="Arial"/>
        <family val="2"/>
      </rPr>
      <t>Preisangabe als Pauschale pro angebotenem BHKW bis Lieferort Region Odesa</t>
    </r>
    <r>
      <rPr>
        <sz val="9"/>
        <rFont val="Arial"/>
        <family val="2"/>
      </rPr>
      <t xml:space="preserve">, (Verzollung durch GIZ, Einfuhrzollstelle Lviv, alternativ Kyiv) </t>
    </r>
  </si>
  <si>
    <t>Los 1.1-1.2</t>
  </si>
  <si>
    <t>Los 5.1-5.3</t>
  </si>
  <si>
    <t>Los 7.1-7.2</t>
  </si>
  <si>
    <t>Los 6.1-6.3</t>
  </si>
  <si>
    <t>Lieferfrist</t>
  </si>
  <si>
    <t>Stückzahl Sicher</t>
  </si>
  <si>
    <t>Stückzahl Vorbehalt</t>
  </si>
  <si>
    <t>Lospakete</t>
  </si>
  <si>
    <t>zur Erzeugung von Dreiphasenwechselstrom 10500 V/50 Hz, im Netzparallelbetrieb und Inselbetrieb, Modulationsbereich über 50 % bis 100 %, inkl. Generatorschalter</t>
  </si>
  <si>
    <t>Los 2.1-2.17</t>
  </si>
  <si>
    <t>Los 3.1-3.16</t>
  </si>
  <si>
    <t>Los 4.1-4.15</t>
  </si>
  <si>
    <t>Lieferort</t>
  </si>
  <si>
    <t>Die Installation beschränkt sich auf die Aufstellung des BHKW vor Ort. Dies umfasst die Montage der mitgelieferten Komponenten, wie Rückkühler, Abgassystem, Lüftung, etc., vorzugsweise auf dem Containerdach, inkl. der Verrohrung und Verkabelung der zuvor genannten Bauteile. 
Ein (Auto-)Kran für Entladung des BHKW und Komponenten, sowie für deren Installation wird bauseits gestellt und ist mit dem Empfänger durch den Lieferanten abzustimmen. 
Der genaue Leistungsort ist zum Zeitpunkt der Ausschreibung nur mit Region Poltava definiert. Der tatsächliche Aufstellungsort wird von dieser Region abweichen und vor Lieferung mitgeteilt. 
Bitte geben sie nur den Preis der Leistung vor Ort für die tatsächliche Installation an. An- und Abreisekosten werden im Rahmen einer Vertragsergänzung beauftragt, wenn die Leistungsorte und ein genauer Ablaufplan der Installationsarbeiten feststeht.
Bitte geben Sie an: Benötigte Tage für die Installation, Anzahl und Tagessatz des eingesetzten Personals (einschließlich Verpflegungs- und Übernachtugnsaufwendungen) und Gesamtpauschale eines BHKWs.</t>
  </si>
  <si>
    <t>Die Installation beschränkt sich auf die Aufstellung des BHKW vor Ort. Dies umfasst die Montage der mitgelieferten Komponenten, wie Rückkühler, Abgassystem, Lüftung, etc.,  vorzugsweise auf dem Containerdach, inkl. der Verrohrung und Verkabelung der zuvor genannten Bauteile. 
Ein (Auto-)Kran für Entladung des BHKW und Komponenten, sowie für deren Installation wird bauseits gestellt und ist mit dem Empfänger durch den Lieferanten abzustimmen. 
Der genaue Leistungsort ist zum Zeitpunkt der Ausschreibung nur mit Region Poltava definiert. Der tatsächliche Aufstellungsort wird von dieser Region abweichen und vor Lieferung mitgeteilt. 
Bitte geben sie nur den Preis der Leistung vor Ort für die tatsächliche Installation an. An- und Abreisekosten werden im Rahmen einer Vertragsergänzung beauftragt, wenn die Leistungsorte und ein genauer Ablaufplan der Installationsarbeiten feststeht.
Bitte geben Sie an: Benötigte Tage für die Installation, Anzahl und Tagessatz des eingesetzten Personals (einschließlich Verpflegungs- und Übernachtugnsaufwendungen) und Gesamtpauschale eines BHKWs.</t>
  </si>
  <si>
    <t>Die Installation beschränkt sich auf die Aufstellung des BHKW vor Ort. Dies umfasst die Montage der mitgelieferten Komponenten, wie Rückkühler, Abgassystem, Lüftung, etc., vorzugsweise auf dem Containerdach, inkl. der Verrohrung und Verkabelung der zuvor genannten Bauteile. 
Ein (Auto-)Kran ür Entladung des BHKW und Komponenten, sowie für deren Installation wird bauseits gestellt und ist mit dem Empfänger durch den Lieferanten abzustimmen.
Der genaue Leistungsort ist zum Zeitpunkt der Ausschreibung nur mit Region Kyiv definiert. Der tatsächliche Aufstellungsort kann von dieser Region abweichen und vor Lieferung mitgeteilt. 
Bitte geben sie nur den Preis der Leistung vor Ort für die tatsächliche Installation an. An- und Abreisekosten werden im Rahmen einer Vertragsergänzung beauftragt, wenn die Leistungsorte und ein genauer Ablaufplan der Installationsarbeiten feststeht.
Bitte geben Sie an: Benötigte Tage für die Installation, Anzahl und Tagessatz des eingesetzten Personals (einschließlich Verpflegungs- und Übernachtugnsaufwendungen) und Gesamtpauschale eines BHKWs</t>
  </si>
  <si>
    <t>Die Installation beschränkt sich auf die Aufstellung des BHKW vor Ort. Dies umfasst die Montage der mitgelieferten Komponenten, wie Rückkühler, Abgassystem, Lüftung, etc., vorzugsweise auf dem Containerdach, inkl. der Verrohrung und Verkabelung der zuvor genannten Bauteile. 
Ein (Auto-)Kran für Entladung des BHKW und Komponenten, sowie für deren Installation wird bauseits gestellt und ist mit dem Empfänger durch den Lieferanten abzustimmen. 
Der genaue Leistungsort ist zum Zeitpunkt der Ausschreibung nur mit Region Odesa definiert. Der tatsächliche Aufstellungsort kann von dieser Region abweichen und vor Lieferung mitgeteilt. 
Bitte geben sie nur den Preis der Leistung vor Ort für die tatsächliche Installation an. An- und Abreisekosten werden im Rahmen einer Vertragsergänzung beauftragt, wenn die Leistungsorte und ein genauer Ablaufplan der Installationsarbeiten feststeht.
Bitte geben Sie an: Benötigte Tage für die Installation, Anzahl und Tagessatz des eingesetzten Personals (einschließlich Verpflegungs- und Übernachtugnsaufwendungen) und Gesamtpauschale eines BHKWs</t>
  </si>
  <si>
    <r>
      <t xml:space="preserve">Notkühlung als Wasser-Luft-Kühler mit allem Zubehör (Pumpen, Glykolfüllung, Ausdehungsanlage, Armaturen, Regelung, etc.), (Farbe RAL 8023 – Orangebraun) alternative (7032 - Betongrau), gleich RAL Stahlcontainer
Montage auf dem Container fest installiert, alternativ seitlich des BHKW
Schallemission max. 75 dB(A) in 10 m Entfernung
Aufstellbedinungen wie im Hinweistext erläutert.
</t>
    </r>
    <r>
      <rPr>
        <b/>
        <sz val="9"/>
        <rFont val="Arial"/>
        <family val="2"/>
      </rPr>
      <t>Auslegungstemperatur der Notkühlung bei 100 % Nennlast angeben.</t>
    </r>
  </si>
  <si>
    <t>Region Kyiv</t>
  </si>
  <si>
    <t>Region Poltava</t>
  </si>
  <si>
    <t>Region Odesa</t>
  </si>
  <si>
    <r>
      <t xml:space="preserve">Transportkosten inklusive Erstellung der Exportdokumente; </t>
    </r>
    <r>
      <rPr>
        <i/>
        <sz val="9"/>
        <rFont val="Arial"/>
        <family val="2"/>
      </rPr>
      <t>Preisangabe als Pauschale pro angebotenem BHKW bis Region Kyiv</t>
    </r>
    <r>
      <rPr>
        <sz val="9"/>
        <rFont val="Arial"/>
        <family val="2"/>
      </rPr>
      <t>, (Verzollung durch GIZ, Einfuhrzollstelle Lviv, alternativ Kyiv)</t>
    </r>
  </si>
  <si>
    <t>15 (1 als potentielle Option)</t>
  </si>
  <si>
    <t>12 (2 als potentielle Option)</t>
  </si>
  <si>
    <t>10 (2 als potentielle Option)</t>
  </si>
  <si>
    <r>
      <t xml:space="preserve">Anleitung zur Angebotsabgabe und befüllen der Spezifikation
</t>
    </r>
    <r>
      <rPr>
        <sz val="10"/>
        <color rgb="FF0070C0"/>
        <rFont val="Arial"/>
        <family val="2"/>
      </rPr>
      <t xml:space="preserve">Die Vergabe der Leistungen erfolgt in Einzellosen. Jeder Bieter kann ein Angebot für ein oder mehrere Lose abgeben. 
Alle Lose innerhalb eines Lospakets müssen hinsichtlich Preis und angebotener Ware identisch sein. Jede Zeile im Preisblatt entspricht einem Los (einem BHKW). Wenn Sie mehrere BHKW anbieten möchten, bitte entsprechend mehrere Zeilen ausfüllen. Die Auswertung efolgt Losweise. Durch die losübergreifende Betrachtung und Auswertung behält sich die Auftraggeberin das Recht vor, ein Angebot einem anderen Los zuzuordnen, sofern das Angebot technisch geeignet ist und in der Rangfolge das wirtschaftlichste Angebot ist. Alle Lose innerhalb eines Lospakets müssen hinsichtlich Preis und angebotener Waren identisch sein. </t>
    </r>
    <r>
      <rPr>
        <sz val="10"/>
        <rFont val="Arial"/>
        <family val="2"/>
      </rPr>
      <t xml:space="preserve">
 </t>
    </r>
    <r>
      <rPr>
        <sz val="10"/>
        <color rgb="FF0070C0"/>
        <rFont val="Arial"/>
        <family val="2"/>
      </rPr>
      <t>Die angebotenen Mengen und Lose, sind entsprechend im Preisblatt zu befüllen. In den Spezifikationen soll neben den technischen Merkmalen der Stückpreis pro Leistungsklasse aufgeschlüsselt werden.</t>
    </r>
    <r>
      <rPr>
        <sz val="10"/>
        <rFont val="Arial"/>
        <family val="2"/>
      </rPr>
      <t xml:space="preserve">
Die Gesamtmenge pro Leistungsklasse und Lieferfrist definiert sich wie folgt: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</si>
</sst>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43" formatCode="_-* #,##0.00_-;\-* #,##0.00_-;_-* &quot;-&quot;??_-;_-@_-"/>
  </numFmts>
  <fonts count="18" x14ac:knownFonts="1">
    <font>
      <sz val="10"/>
      <name val="Arial"/>
    </font>
    <font>
      <sz val="9"/>
      <name val="Arial"/>
      <family val="2"/>
    </font>
    <font>
      <sz val="10"/>
      <name val="Arial"/>
      <family val="2"/>
    </font>
    <font>
      <b/>
      <sz val="9"/>
      <name val="Arial"/>
      <family val="2"/>
    </font>
    <font>
      <u/>
      <sz val="9"/>
      <name val="Arial"/>
      <family val="2"/>
    </font>
    <font>
      <b/>
      <sz val="10"/>
      <name val="Arial"/>
      <family val="2"/>
    </font>
    <font>
      <b/>
      <sz val="14"/>
      <name val="Arial"/>
      <family val="2"/>
    </font>
    <font>
      <sz val="10"/>
      <name val="Arial"/>
      <family val="2"/>
    </font>
    <font>
      <b/>
      <sz val="11"/>
      <name val="Arial"/>
      <family val="2"/>
    </font>
    <font>
      <i/>
      <sz val="9"/>
      <name val="Arial"/>
      <family val="2"/>
    </font>
    <font>
      <sz val="9"/>
      <color theme="1"/>
      <name val="Arial"/>
      <family val="2"/>
    </font>
    <font>
      <sz val="10"/>
      <name val="Arial"/>
      <family val="2"/>
    </font>
    <font>
      <sz val="9"/>
      <color rgb="FFFF0000"/>
      <name val="Arial"/>
      <family val="2"/>
    </font>
    <font>
      <b/>
      <sz val="9"/>
      <color rgb="FFFF0000"/>
      <name val="Arial"/>
      <family val="2"/>
    </font>
    <font>
      <sz val="8"/>
      <name val="Arial"/>
      <family val="2"/>
    </font>
    <font>
      <b/>
      <sz val="10"/>
      <color rgb="FFFF0000"/>
      <name val="Arial"/>
      <family val="2"/>
    </font>
    <font>
      <b/>
      <u/>
      <sz val="9"/>
      <name val="Arial"/>
      <family val="2"/>
    </font>
    <font>
      <sz val="10"/>
      <color rgb="FF0070C0"/>
      <name val="Arial"/>
      <family val="2"/>
    </font>
  </fonts>
  <fills count="5">
    <fill>
      <patternFill patternType="none"/>
    </fill>
    <fill>
      <patternFill patternType="gray125"/>
    </fill>
    <fill>
      <patternFill patternType="solid">
        <fgColor theme="0" tint="-4.9989318521683403E-2"/>
        <bgColor indexed="64"/>
      </patternFill>
    </fill>
    <fill>
      <patternFill patternType="solid">
        <fgColor theme="9" tint="0.79998168889431442"/>
        <bgColor indexed="64"/>
      </patternFill>
    </fill>
    <fill>
      <patternFill patternType="solid">
        <fgColor rgb="FFF2F2F2"/>
        <bgColor indexed="64"/>
      </patternFill>
    </fill>
  </fills>
  <borders count="40">
    <border>
      <left/>
      <right/>
      <top/>
      <bottom/>
      <diagonal/>
    </border>
    <border>
      <left style="medium">
        <color indexed="64"/>
      </left>
      <right/>
      <top style="thin">
        <color indexed="64"/>
      </top>
      <bottom style="thin">
        <color indexed="64"/>
      </bottom>
      <diagonal/>
    </border>
    <border>
      <left style="medium">
        <color indexed="64"/>
      </left>
      <right/>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rgb="FFFF0000"/>
      </left>
      <right style="medium">
        <color rgb="FFFF0000"/>
      </right>
      <top style="medium">
        <color rgb="FFFF0000"/>
      </top>
      <bottom style="medium">
        <color rgb="FFFF0000"/>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rgb="FFFF0000"/>
      </top>
      <bottom/>
      <diagonal/>
    </border>
    <border>
      <left style="medium">
        <color indexed="64"/>
      </left>
      <right style="medium">
        <color indexed="64"/>
      </right>
      <top style="medium">
        <color indexed="64"/>
      </top>
      <bottom style="medium">
        <color rgb="FFFF0000"/>
      </bottom>
      <diagonal/>
    </border>
    <border>
      <left style="medium">
        <color indexed="64"/>
      </left>
      <right/>
      <top style="medium">
        <color rgb="FFFF0000"/>
      </top>
      <bottom style="medium">
        <color rgb="FFFF0000"/>
      </bottom>
      <diagonal/>
    </border>
    <border>
      <left style="medium">
        <color indexed="64"/>
      </left>
      <right style="medium">
        <color indexed="64"/>
      </right>
      <top/>
      <bottom style="medium">
        <color rgb="FFFF0000"/>
      </bottom>
      <diagonal/>
    </border>
    <border>
      <left/>
      <right style="medium">
        <color indexed="64"/>
      </right>
      <top style="medium">
        <color rgb="FFFF0000"/>
      </top>
      <bottom style="medium">
        <color rgb="FFFF0000"/>
      </bottom>
      <diagonal/>
    </border>
    <border>
      <left style="medium">
        <color rgb="FFFF0000"/>
      </left>
      <right style="medium">
        <color rgb="FFFF0000"/>
      </right>
      <top style="medium">
        <color rgb="FFFF0000"/>
      </top>
      <bottom/>
      <diagonal/>
    </border>
    <border>
      <left style="medium">
        <color indexed="64"/>
      </left>
      <right/>
      <top style="medium">
        <color rgb="FFFF0000"/>
      </top>
      <bottom style="medium">
        <color indexed="64"/>
      </bottom>
      <diagonal/>
    </border>
    <border>
      <left style="medium">
        <color indexed="64"/>
      </left>
      <right/>
      <top style="medium">
        <color rgb="FFFF0000"/>
      </top>
      <bottom/>
      <diagonal/>
    </border>
  </borders>
  <cellStyleXfs count="3">
    <xf numFmtId="0" fontId="0" fillId="0" borderId="0"/>
    <xf numFmtId="43" fontId="7" fillId="0" borderId="0" applyFont="0" applyFill="0" applyBorder="0" applyAlignment="0" applyProtection="0"/>
    <xf numFmtId="44" fontId="11" fillId="0" borderId="0" applyFont="0" applyFill="0" applyBorder="0" applyAlignment="0" applyProtection="0"/>
  </cellStyleXfs>
  <cellXfs count="109">
    <xf numFmtId="0" fontId="0" fillId="0" borderId="0" xfId="0"/>
    <xf numFmtId="49" fontId="1" fillId="0" borderId="0" xfId="1" quotePrefix="1" applyNumberFormat="1" applyFont="1" applyAlignment="1" applyProtection="1">
      <alignment horizontal="left" vertical="top"/>
      <protection locked="0"/>
    </xf>
    <xf numFmtId="4" fontId="1" fillId="0" borderId="0" xfId="1" quotePrefix="1" applyNumberFormat="1" applyFont="1" applyAlignment="1" applyProtection="1">
      <alignment horizontal="right" vertical="top"/>
      <protection locked="0"/>
    </xf>
    <xf numFmtId="0" fontId="0" fillId="0" borderId="6" xfId="0" applyBorder="1"/>
    <xf numFmtId="49" fontId="1" fillId="0" borderId="3" xfId="1" quotePrefix="1" applyNumberFormat="1" applyFont="1" applyBorder="1" applyAlignment="1" applyProtection="1">
      <alignment horizontal="left" vertical="top" wrapText="1"/>
      <protection locked="0"/>
    </xf>
    <xf numFmtId="0" fontId="0" fillId="0" borderId="10" xfId="0" applyBorder="1"/>
    <xf numFmtId="0" fontId="0" fillId="2" borderId="13" xfId="0" applyFill="1" applyBorder="1"/>
    <xf numFmtId="49" fontId="3" fillId="2" borderId="11" xfId="1" quotePrefix="1" applyNumberFormat="1" applyFont="1" applyFill="1" applyBorder="1" applyAlignment="1" applyProtection="1">
      <alignment horizontal="left" vertical="top" wrapText="1"/>
      <protection locked="0"/>
    </xf>
    <xf numFmtId="49" fontId="3" fillId="2" borderId="14" xfId="1" quotePrefix="1" applyNumberFormat="1" applyFont="1" applyFill="1" applyBorder="1" applyAlignment="1" applyProtection="1">
      <alignment horizontal="left" vertical="top" wrapText="1"/>
      <protection locked="0"/>
    </xf>
    <xf numFmtId="0" fontId="6" fillId="0" borderId="12" xfId="0" applyFont="1" applyBorder="1"/>
    <xf numFmtId="49" fontId="1" fillId="0" borderId="15" xfId="1" quotePrefix="1" applyNumberFormat="1" applyFont="1" applyBorder="1" applyAlignment="1" applyProtection="1">
      <alignment horizontal="left" vertical="top" wrapText="1"/>
      <protection locked="0"/>
    </xf>
    <xf numFmtId="49" fontId="1" fillId="0" borderId="16" xfId="1" quotePrefix="1" applyNumberFormat="1" applyFont="1" applyBorder="1" applyAlignment="1" applyProtection="1">
      <alignment horizontal="left" vertical="top" wrapText="1"/>
      <protection locked="0"/>
    </xf>
    <xf numFmtId="0" fontId="0" fillId="0" borderId="8" xfId="0" applyBorder="1"/>
    <xf numFmtId="49" fontId="1" fillId="3" borderId="18" xfId="0" applyNumberFormat="1" applyFont="1" applyFill="1" applyBorder="1" applyAlignment="1" applyProtection="1">
      <alignment horizontal="left" vertical="center" wrapText="1"/>
      <protection locked="0"/>
    </xf>
    <xf numFmtId="49" fontId="1" fillId="0" borderId="9" xfId="1" quotePrefix="1" applyNumberFormat="1" applyFont="1" applyBorder="1" applyAlignment="1" applyProtection="1">
      <alignment horizontal="left" vertical="top" wrapText="1"/>
      <protection locked="0"/>
    </xf>
    <xf numFmtId="0" fontId="2" fillId="0" borderId="0" xfId="0" applyFont="1" applyAlignment="1">
      <alignment wrapText="1"/>
    </xf>
    <xf numFmtId="0" fontId="0" fillId="0" borderId="5" xfId="0" applyBorder="1"/>
    <xf numFmtId="49" fontId="5" fillId="3" borderId="14" xfId="1" quotePrefix="1" applyNumberFormat="1" applyFont="1" applyFill="1" applyBorder="1" applyAlignment="1" applyProtection="1">
      <alignment horizontal="left" vertical="center"/>
      <protection locked="0"/>
    </xf>
    <xf numFmtId="49" fontId="3" fillId="0" borderId="15" xfId="1" quotePrefix="1" applyNumberFormat="1" applyFont="1" applyBorder="1" applyAlignment="1" applyProtection="1">
      <alignment horizontal="left" vertical="top" wrapText="1"/>
      <protection locked="0"/>
    </xf>
    <xf numFmtId="0" fontId="2" fillId="0" borderId="6" xfId="0" applyFont="1" applyBorder="1"/>
    <xf numFmtId="49" fontId="1" fillId="0" borderId="7" xfId="1" quotePrefix="1" applyNumberFormat="1" applyFont="1" applyFill="1" applyBorder="1" applyAlignment="1" applyProtection="1">
      <alignment horizontal="left" vertical="top" wrapText="1"/>
      <protection locked="0"/>
    </xf>
    <xf numFmtId="49" fontId="1" fillId="0" borderId="21" xfId="1" quotePrefix="1" applyNumberFormat="1" applyFont="1" applyBorder="1" applyAlignment="1" applyProtection="1">
      <alignment horizontal="left" vertical="top" wrapText="1"/>
      <protection locked="0"/>
    </xf>
    <xf numFmtId="0" fontId="2" fillId="2" borderId="13" xfId="0" applyFont="1" applyFill="1" applyBorder="1"/>
    <xf numFmtId="49" fontId="4" fillId="0" borderId="15" xfId="1" quotePrefix="1" applyNumberFormat="1" applyFont="1" applyBorder="1" applyAlignment="1" applyProtection="1">
      <alignment horizontal="left" vertical="top" wrapText="1"/>
      <protection locked="0"/>
    </xf>
    <xf numFmtId="0" fontId="1" fillId="0" borderId="0" xfId="0" applyFont="1"/>
    <xf numFmtId="49" fontId="3" fillId="0" borderId="11" xfId="1" quotePrefix="1" applyNumberFormat="1" applyFont="1" applyFill="1" applyBorder="1" applyAlignment="1" applyProtection="1">
      <alignment horizontal="left" vertical="top" wrapText="1"/>
      <protection locked="0"/>
    </xf>
    <xf numFmtId="49" fontId="1" fillId="0" borderId="23" xfId="1" quotePrefix="1" applyNumberFormat="1" applyFont="1" applyBorder="1" applyAlignment="1" applyProtection="1">
      <alignment horizontal="left" vertical="top" wrapText="1"/>
      <protection locked="0"/>
    </xf>
    <xf numFmtId="0" fontId="1" fillId="0" borderId="24" xfId="0" applyFont="1" applyBorder="1"/>
    <xf numFmtId="49" fontId="1" fillId="0" borderId="25" xfId="1" quotePrefix="1" applyNumberFormat="1" applyFont="1" applyBorder="1" applyAlignment="1" applyProtection="1">
      <alignment horizontal="left" vertical="top" wrapText="1"/>
      <protection locked="0"/>
    </xf>
    <xf numFmtId="0" fontId="1" fillId="0" borderId="5" xfId="0" applyFont="1" applyBorder="1"/>
    <xf numFmtId="49" fontId="5" fillId="3" borderId="14" xfId="1" quotePrefix="1" applyNumberFormat="1" applyFont="1" applyFill="1" applyBorder="1" applyAlignment="1" applyProtection="1">
      <alignment horizontal="center" vertical="center"/>
      <protection locked="0"/>
    </xf>
    <xf numFmtId="49" fontId="1" fillId="2" borderId="11" xfId="1" quotePrefix="1" applyNumberFormat="1" applyFont="1" applyFill="1" applyBorder="1" applyAlignment="1" applyProtection="1">
      <alignment horizontal="center" vertical="center"/>
      <protection locked="0"/>
    </xf>
    <xf numFmtId="49" fontId="1" fillId="0" borderId="1" xfId="1" quotePrefix="1" applyNumberFormat="1" applyFont="1" applyBorder="1" applyAlignment="1" applyProtection="1">
      <alignment horizontal="center" vertical="center"/>
      <protection locked="0"/>
    </xf>
    <xf numFmtId="49" fontId="1" fillId="0" borderId="4" xfId="1" quotePrefix="1" applyNumberFormat="1" applyFont="1" applyBorder="1" applyAlignment="1" applyProtection="1">
      <alignment horizontal="center" vertical="center"/>
      <protection locked="0"/>
    </xf>
    <xf numFmtId="49" fontId="1" fillId="0" borderId="2" xfId="1" quotePrefix="1" applyNumberFormat="1" applyFont="1" applyBorder="1" applyAlignment="1" applyProtection="1">
      <alignment horizontal="center" vertical="center"/>
      <protection locked="0"/>
    </xf>
    <xf numFmtId="49" fontId="1" fillId="0" borderId="7" xfId="1" quotePrefix="1" applyNumberFormat="1" applyFont="1" applyBorder="1" applyAlignment="1" applyProtection="1">
      <alignment horizontal="center" vertical="center"/>
      <protection locked="0"/>
    </xf>
    <xf numFmtId="0" fontId="0" fillId="0" borderId="0" xfId="0" applyAlignment="1">
      <alignment horizontal="center" vertical="center"/>
    </xf>
    <xf numFmtId="0" fontId="1" fillId="0" borderId="8" xfId="0" applyFont="1" applyBorder="1"/>
    <xf numFmtId="0" fontId="6" fillId="0" borderId="0" xfId="0" applyFont="1" applyAlignment="1">
      <alignment horizontal="center"/>
    </xf>
    <xf numFmtId="49" fontId="1" fillId="0" borderId="0" xfId="1" quotePrefix="1" applyNumberFormat="1" applyFont="1" applyBorder="1" applyAlignment="1" applyProtection="1">
      <alignment horizontal="center" vertical="top" wrapText="1"/>
      <protection locked="0"/>
    </xf>
    <xf numFmtId="0" fontId="6" fillId="0" borderId="27" xfId="0" applyFont="1" applyBorder="1"/>
    <xf numFmtId="49" fontId="1" fillId="0" borderId="27" xfId="1" quotePrefix="1" applyNumberFormat="1" applyFont="1" applyBorder="1" applyAlignment="1" applyProtection="1">
      <alignment vertical="top" wrapText="1"/>
      <protection locked="0"/>
    </xf>
    <xf numFmtId="0" fontId="13" fillId="3" borderId="19" xfId="0" applyFont="1" applyFill="1" applyBorder="1" applyAlignment="1">
      <alignment horizontal="left"/>
    </xf>
    <xf numFmtId="0" fontId="15" fillId="3" borderId="19" xfId="0" applyFont="1" applyFill="1" applyBorder="1" applyAlignment="1">
      <alignment horizontal="center" vertical="center"/>
    </xf>
    <xf numFmtId="49" fontId="1" fillId="0" borderId="22" xfId="1" quotePrefix="1" applyNumberFormat="1" applyFont="1" applyBorder="1" applyAlignment="1" applyProtection="1">
      <alignment horizontal="center" vertical="center"/>
      <protection locked="0"/>
    </xf>
    <xf numFmtId="49" fontId="1" fillId="0" borderId="21" xfId="1" quotePrefix="1" applyNumberFormat="1" applyFont="1" applyBorder="1" applyAlignment="1" applyProtection="1">
      <alignment horizontal="left" vertical="center" wrapText="1"/>
      <protection locked="0"/>
    </xf>
    <xf numFmtId="0" fontId="3" fillId="4" borderId="11" xfId="0" applyFont="1" applyFill="1" applyBorder="1" applyAlignment="1">
      <alignment vertical="center" wrapText="1"/>
    </xf>
    <xf numFmtId="0" fontId="1" fillId="0" borderId="3" xfId="0" applyFont="1" applyBorder="1" applyAlignment="1">
      <alignment vertical="center" wrapText="1"/>
    </xf>
    <xf numFmtId="49" fontId="1" fillId="0" borderId="31" xfId="1" quotePrefix="1" applyNumberFormat="1" applyFont="1" applyBorder="1" applyAlignment="1" applyProtection="1">
      <alignment horizontal="left" vertical="top" wrapText="1"/>
      <protection locked="0"/>
    </xf>
    <xf numFmtId="49" fontId="3" fillId="0" borderId="1" xfId="1" quotePrefix="1" applyNumberFormat="1" applyFont="1" applyBorder="1" applyAlignment="1" applyProtection="1">
      <alignment horizontal="left" vertical="top" wrapText="1"/>
      <protection locked="0"/>
    </xf>
    <xf numFmtId="49" fontId="1" fillId="0" borderId="1" xfId="1" quotePrefix="1" applyNumberFormat="1" applyFont="1" applyBorder="1" applyAlignment="1" applyProtection="1">
      <alignment horizontal="left" vertical="top" wrapText="1"/>
      <protection locked="0"/>
    </xf>
    <xf numFmtId="49" fontId="1" fillId="0" borderId="4" xfId="1" quotePrefix="1" applyNumberFormat="1" applyFont="1" applyBorder="1" applyAlignment="1" applyProtection="1">
      <alignment horizontal="left" vertical="top" wrapText="1"/>
      <protection locked="0"/>
    </xf>
    <xf numFmtId="49" fontId="4" fillId="0" borderId="1" xfId="1" quotePrefix="1" applyNumberFormat="1" applyFont="1" applyBorder="1" applyAlignment="1" applyProtection="1">
      <alignment horizontal="left" vertical="top" wrapText="1"/>
      <protection locked="0"/>
    </xf>
    <xf numFmtId="49" fontId="1" fillId="0" borderId="22" xfId="1" quotePrefix="1" applyNumberFormat="1" applyFont="1" applyBorder="1" applyAlignment="1" applyProtection="1">
      <alignment horizontal="left" vertical="top" wrapText="1"/>
      <protection locked="0"/>
    </xf>
    <xf numFmtId="49" fontId="1" fillId="0" borderId="2" xfId="1" quotePrefix="1" applyNumberFormat="1" applyFont="1" applyBorder="1" applyAlignment="1" applyProtection="1">
      <alignment horizontal="left" vertical="top" wrapText="1"/>
      <protection locked="0"/>
    </xf>
    <xf numFmtId="49" fontId="1" fillId="0" borderId="4" xfId="1" quotePrefix="1" applyNumberFormat="1" applyFont="1" applyBorder="1" applyAlignment="1" applyProtection="1">
      <alignment horizontal="left" vertical="center" wrapText="1"/>
      <protection locked="0"/>
    </xf>
    <xf numFmtId="49" fontId="1" fillId="0" borderId="7" xfId="1" quotePrefix="1" applyNumberFormat="1" applyFont="1" applyBorder="1" applyAlignment="1" applyProtection="1">
      <alignment horizontal="left" vertical="top" wrapText="1"/>
      <protection locked="0"/>
    </xf>
    <xf numFmtId="0" fontId="1" fillId="0" borderId="7" xfId="0" applyFont="1" applyBorder="1" applyAlignment="1">
      <alignment vertical="center" wrapText="1"/>
    </xf>
    <xf numFmtId="49" fontId="1" fillId="0" borderId="21" xfId="1" quotePrefix="1" applyNumberFormat="1" applyFont="1" applyFill="1" applyBorder="1" applyAlignment="1" applyProtection="1">
      <alignment horizontal="left" vertical="top" wrapText="1"/>
      <protection locked="0"/>
    </xf>
    <xf numFmtId="0" fontId="0" fillId="0" borderId="14" xfId="0" applyBorder="1"/>
    <xf numFmtId="49" fontId="4" fillId="0" borderId="21" xfId="1" quotePrefix="1" applyNumberFormat="1" applyFont="1" applyBorder="1" applyAlignment="1" applyProtection="1">
      <alignment horizontal="left" vertical="top" wrapText="1"/>
      <protection locked="0"/>
    </xf>
    <xf numFmtId="49" fontId="1" fillId="0" borderId="14" xfId="1" quotePrefix="1" applyNumberFormat="1" applyFont="1" applyBorder="1" applyAlignment="1" applyProtection="1">
      <alignment horizontal="left" vertical="top" wrapText="1"/>
      <protection locked="0"/>
    </xf>
    <xf numFmtId="0" fontId="1" fillId="0" borderId="21" xfId="0" applyFont="1" applyBorder="1"/>
    <xf numFmtId="44" fontId="3" fillId="2" borderId="14" xfId="2" quotePrefix="1" applyFont="1" applyFill="1" applyBorder="1" applyAlignment="1" applyProtection="1">
      <alignment horizontal="left" vertical="top"/>
      <protection locked="0"/>
    </xf>
    <xf numFmtId="49" fontId="5" fillId="3" borderId="11" xfId="1" quotePrefix="1" applyNumberFormat="1" applyFont="1" applyFill="1" applyBorder="1" applyAlignment="1" applyProtection="1">
      <alignment horizontal="center" vertical="center"/>
      <protection locked="0"/>
    </xf>
    <xf numFmtId="0" fontId="1" fillId="0" borderId="26" xfId="0" applyFont="1" applyBorder="1"/>
    <xf numFmtId="0" fontId="1" fillId="0" borderId="25" xfId="0" applyFont="1" applyBorder="1"/>
    <xf numFmtId="49" fontId="1" fillId="0" borderId="21" xfId="1" quotePrefix="1" applyNumberFormat="1" applyFont="1" applyBorder="1" applyAlignment="1" applyProtection="1">
      <alignment horizontal="center" vertical="center"/>
      <protection locked="0"/>
    </xf>
    <xf numFmtId="0" fontId="15" fillId="3" borderId="19" xfId="0" applyFont="1" applyFill="1" applyBorder="1"/>
    <xf numFmtId="14" fontId="10" fillId="3" borderId="19" xfId="0" applyNumberFormat="1" applyFont="1" applyFill="1" applyBorder="1"/>
    <xf numFmtId="0" fontId="10" fillId="3" borderId="19" xfId="0" applyFont="1" applyFill="1" applyBorder="1"/>
    <xf numFmtId="0" fontId="10" fillId="3" borderId="19" xfId="0" applyFont="1" applyFill="1" applyBorder="1" applyAlignment="1">
      <alignment horizontal="right"/>
    </xf>
    <xf numFmtId="44" fontId="5" fillId="3" borderId="17" xfId="2" applyFont="1" applyFill="1" applyBorder="1" applyAlignment="1">
      <alignment horizontal="center" vertical="center" wrapText="1"/>
    </xf>
    <xf numFmtId="44" fontId="1" fillId="2" borderId="20" xfId="2" quotePrefix="1" applyFont="1" applyFill="1" applyBorder="1" applyAlignment="1" applyProtection="1">
      <alignment horizontal="left" vertical="top"/>
      <protection locked="0"/>
    </xf>
    <xf numFmtId="44" fontId="1" fillId="0" borderId="25" xfId="2" quotePrefix="1" applyFont="1" applyBorder="1" applyAlignment="1" applyProtection="1">
      <alignment horizontal="center" vertical="top"/>
      <protection locked="0"/>
    </xf>
    <xf numFmtId="44" fontId="1" fillId="0" borderId="3" xfId="2" quotePrefix="1" applyFont="1" applyBorder="1" applyAlignment="1" applyProtection="1">
      <alignment horizontal="center" vertical="top"/>
      <protection locked="0"/>
    </xf>
    <xf numFmtId="44" fontId="1" fillId="0" borderId="26" xfId="2" quotePrefix="1" applyFont="1" applyBorder="1" applyAlignment="1" applyProtection="1">
      <alignment horizontal="center" vertical="top"/>
      <protection locked="0"/>
    </xf>
    <xf numFmtId="44" fontId="1" fillId="0" borderId="14" xfId="2" quotePrefix="1" applyFont="1" applyBorder="1" applyAlignment="1" applyProtection="1">
      <alignment horizontal="center" vertical="top"/>
      <protection locked="0"/>
    </xf>
    <xf numFmtId="44" fontId="8" fillId="2" borderId="14" xfId="2" quotePrefix="1" applyFont="1" applyFill="1" applyBorder="1" applyAlignment="1" applyProtection="1">
      <alignment horizontal="center" vertical="center"/>
      <protection locked="0"/>
    </xf>
    <xf numFmtId="44" fontId="0" fillId="0" borderId="0" xfId="2" applyFont="1"/>
    <xf numFmtId="44" fontId="5" fillId="3" borderId="26" xfId="2" applyFont="1" applyFill="1" applyBorder="1" applyAlignment="1">
      <alignment horizontal="center" vertical="center" wrapText="1"/>
    </xf>
    <xf numFmtId="44" fontId="1" fillId="2" borderId="37" xfId="2" quotePrefix="1" applyFont="1" applyFill="1" applyBorder="1" applyAlignment="1" applyProtection="1">
      <alignment horizontal="left" vertical="top"/>
      <protection locked="0"/>
    </xf>
    <xf numFmtId="44" fontId="1" fillId="0" borderId="34" xfId="2" quotePrefix="1" applyFont="1" applyBorder="1" applyAlignment="1" applyProtection="1">
      <alignment horizontal="center" vertical="top"/>
      <protection locked="0"/>
    </xf>
    <xf numFmtId="44" fontId="1" fillId="0" borderId="36" xfId="2" quotePrefix="1" applyFont="1" applyBorder="1" applyAlignment="1" applyProtection="1">
      <alignment horizontal="center" vertical="top"/>
      <protection locked="0"/>
    </xf>
    <xf numFmtId="44" fontId="1" fillId="0" borderId="33" xfId="2" quotePrefix="1" applyFont="1" applyBorder="1" applyAlignment="1" applyProtection="1">
      <alignment horizontal="center" vertical="top"/>
      <protection locked="0"/>
    </xf>
    <xf numFmtId="44" fontId="1" fillId="0" borderId="38" xfId="2" quotePrefix="1" applyFont="1" applyBorder="1" applyAlignment="1" applyProtection="1">
      <alignment horizontal="center" vertical="top"/>
      <protection locked="0"/>
    </xf>
    <xf numFmtId="0" fontId="10" fillId="3" borderId="29" xfId="0" applyFont="1" applyFill="1" applyBorder="1" applyAlignment="1">
      <alignment horizontal="center"/>
    </xf>
    <xf numFmtId="0" fontId="10" fillId="3" borderId="28" xfId="0" applyFont="1" applyFill="1" applyBorder="1" applyAlignment="1">
      <alignment horizontal="center"/>
    </xf>
    <xf numFmtId="0" fontId="6" fillId="0" borderId="29" xfId="0" applyFont="1" applyBorder="1" applyAlignment="1">
      <alignment horizontal="center"/>
    </xf>
    <xf numFmtId="0" fontId="6" fillId="0" borderId="30" xfId="0" applyFont="1" applyBorder="1" applyAlignment="1">
      <alignment horizontal="center"/>
    </xf>
    <xf numFmtId="0" fontId="6" fillId="0" borderId="28" xfId="0" applyFont="1" applyBorder="1" applyAlignment="1">
      <alignment horizontal="center"/>
    </xf>
    <xf numFmtId="49" fontId="1" fillId="0" borderId="29" xfId="1" quotePrefix="1" applyNumberFormat="1" applyFont="1" applyBorder="1" applyAlignment="1" applyProtection="1">
      <alignment horizontal="center" vertical="top" wrapText="1"/>
      <protection locked="0"/>
    </xf>
    <xf numFmtId="49" fontId="1" fillId="0" borderId="30" xfId="1" quotePrefix="1" applyNumberFormat="1" applyFont="1" applyBorder="1" applyAlignment="1" applyProtection="1">
      <alignment horizontal="center" vertical="top" wrapText="1"/>
      <protection locked="0"/>
    </xf>
    <xf numFmtId="49" fontId="1" fillId="0" borderId="28" xfId="1" quotePrefix="1" applyNumberFormat="1" applyFont="1" applyBorder="1" applyAlignment="1" applyProtection="1">
      <alignment horizontal="center" vertical="top" wrapText="1"/>
      <protection locked="0"/>
    </xf>
    <xf numFmtId="0" fontId="15" fillId="3" borderId="29" xfId="0" applyFont="1" applyFill="1" applyBorder="1" applyAlignment="1">
      <alignment horizontal="center"/>
    </xf>
    <xf numFmtId="0" fontId="15" fillId="3" borderId="28" xfId="0" applyFont="1" applyFill="1" applyBorder="1" applyAlignment="1">
      <alignment horizontal="center"/>
    </xf>
    <xf numFmtId="0" fontId="2" fillId="0" borderId="29"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28" xfId="0" applyFont="1" applyBorder="1" applyAlignment="1">
      <alignment horizontal="center" vertical="center" wrapText="1"/>
    </xf>
    <xf numFmtId="44" fontId="1" fillId="0" borderId="39" xfId="2" quotePrefix="1" applyFont="1" applyBorder="1" applyAlignment="1" applyProtection="1">
      <alignment horizontal="center" vertical="top"/>
      <protection locked="0"/>
    </xf>
    <xf numFmtId="44" fontId="1" fillId="0" borderId="2" xfId="2" quotePrefix="1" applyFont="1" applyBorder="1" applyAlignment="1" applyProtection="1">
      <alignment horizontal="center" vertical="top"/>
      <protection locked="0"/>
    </xf>
    <xf numFmtId="44" fontId="1" fillId="0" borderId="7" xfId="2" quotePrefix="1" applyFont="1" applyBorder="1" applyAlignment="1" applyProtection="1">
      <alignment horizontal="center" vertical="top"/>
      <protection locked="0"/>
    </xf>
    <xf numFmtId="44" fontId="1" fillId="0" borderId="32" xfId="2" quotePrefix="1" applyFont="1" applyBorder="1" applyAlignment="1" applyProtection="1">
      <alignment horizontal="center" vertical="top"/>
      <protection locked="0"/>
    </xf>
    <xf numFmtId="44" fontId="1" fillId="0" borderId="25" xfId="2" quotePrefix="1" applyFont="1" applyBorder="1" applyAlignment="1" applyProtection="1">
      <alignment horizontal="center" vertical="top"/>
      <protection locked="0"/>
    </xf>
    <xf numFmtId="44" fontId="1" fillId="0" borderId="35" xfId="2" quotePrefix="1" applyFont="1" applyBorder="1" applyAlignment="1" applyProtection="1">
      <alignment horizontal="center" vertical="top"/>
      <protection locked="0"/>
    </xf>
    <xf numFmtId="49" fontId="1" fillId="0" borderId="26" xfId="1" quotePrefix="1" applyNumberFormat="1" applyFont="1" applyBorder="1" applyAlignment="1" applyProtection="1">
      <alignment horizontal="center" vertical="center"/>
      <protection locked="0"/>
    </xf>
    <xf numFmtId="49" fontId="1" fillId="0" borderId="25" xfId="1" quotePrefix="1" applyNumberFormat="1" applyFont="1" applyBorder="1" applyAlignment="1" applyProtection="1">
      <alignment horizontal="center" vertical="center"/>
      <protection locked="0"/>
    </xf>
    <xf numFmtId="49" fontId="1" fillId="0" borderId="3" xfId="1" quotePrefix="1" applyNumberFormat="1" applyFont="1" applyBorder="1" applyAlignment="1" applyProtection="1">
      <alignment horizontal="center" vertical="center"/>
      <protection locked="0"/>
    </xf>
    <xf numFmtId="44" fontId="1" fillId="0" borderId="3" xfId="2" quotePrefix="1" applyFont="1" applyBorder="1" applyAlignment="1" applyProtection="1">
      <alignment horizontal="center" vertical="top"/>
      <protection locked="0"/>
    </xf>
  </cellXfs>
  <cellStyles count="3">
    <cellStyle name="Komma" xfId="1" builtinId="3"/>
    <cellStyle name="Standard" xfId="0" builtinId="0"/>
    <cellStyle name="Währung"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8"/>
  <sheetViews>
    <sheetView tabSelected="1" topLeftCell="A2" workbookViewId="0">
      <selection activeCell="E2" sqref="E2:H2"/>
    </sheetView>
  </sheetViews>
  <sheetFormatPr baseColWidth="10" defaultRowHeight="13.2" x14ac:dyDescent="0.25"/>
  <cols>
    <col min="1" max="5" width="30.5546875" customWidth="1"/>
    <col min="6" max="6" width="16" bestFit="1" customWidth="1"/>
    <col min="7" max="7" width="18.88671875" bestFit="1" customWidth="1"/>
    <col min="8" max="8" width="30.5546875" customWidth="1"/>
    <col min="9" max="10" width="126.33203125" customWidth="1"/>
    <col min="11" max="11" width="102.44140625" customWidth="1"/>
    <col min="12" max="12" width="15" customWidth="1"/>
  </cols>
  <sheetData>
    <row r="1" spans="1:12" ht="18" thickBot="1" x14ac:dyDescent="0.35">
      <c r="A1" s="88" t="s">
        <v>19</v>
      </c>
      <c r="B1" s="89"/>
      <c r="C1" s="89"/>
      <c r="D1" s="90"/>
      <c r="E1" s="88" t="s">
        <v>20</v>
      </c>
      <c r="F1" s="89"/>
      <c r="G1" s="89"/>
      <c r="H1" s="90"/>
      <c r="I1" s="40"/>
      <c r="J1" s="38"/>
      <c r="K1" s="9"/>
    </row>
    <row r="2" spans="1:12" ht="184.5" customHeight="1" thickBot="1" x14ac:dyDescent="0.3">
      <c r="A2" s="91" t="s">
        <v>85</v>
      </c>
      <c r="B2" s="92"/>
      <c r="C2" s="92"/>
      <c r="D2" s="93"/>
      <c r="E2" s="91" t="s">
        <v>98</v>
      </c>
      <c r="F2" s="92"/>
      <c r="G2" s="92"/>
      <c r="H2" s="93"/>
      <c r="I2" s="41"/>
      <c r="J2" s="39"/>
      <c r="K2" s="14" t="s">
        <v>97</v>
      </c>
    </row>
    <row r="3" spans="1:12" x14ac:dyDescent="0.25">
      <c r="K3" s="15"/>
    </row>
    <row r="4" spans="1:12" ht="154.5" customHeight="1" x14ac:dyDescent="0.25">
      <c r="B4" s="96" t="s">
        <v>142</v>
      </c>
      <c r="C4" s="97"/>
      <c r="D4" s="97"/>
      <c r="E4" s="97"/>
      <c r="F4" s="97"/>
      <c r="G4" s="97"/>
      <c r="H4" s="98"/>
      <c r="I4" s="1"/>
    </row>
    <row r="5" spans="1:12" x14ac:dyDescent="0.25">
      <c r="B5" s="43" t="s">
        <v>124</v>
      </c>
      <c r="C5" s="94" t="s">
        <v>95</v>
      </c>
      <c r="D5" s="95"/>
      <c r="E5" s="68" t="s">
        <v>129</v>
      </c>
      <c r="F5" s="68" t="s">
        <v>121</v>
      </c>
      <c r="G5" s="68" t="s">
        <v>122</v>
      </c>
      <c r="H5" s="68" t="s">
        <v>123</v>
      </c>
    </row>
    <row r="6" spans="1:12" x14ac:dyDescent="0.25">
      <c r="B6" s="42" t="s">
        <v>117</v>
      </c>
      <c r="C6" s="86" t="s">
        <v>96</v>
      </c>
      <c r="D6" s="87"/>
      <c r="E6" s="69" t="s">
        <v>135</v>
      </c>
      <c r="F6" s="69">
        <v>46387</v>
      </c>
      <c r="G6" s="70">
        <v>2</v>
      </c>
      <c r="H6" s="70">
        <v>0</v>
      </c>
    </row>
    <row r="7" spans="1:12" x14ac:dyDescent="0.25">
      <c r="B7" s="42" t="s">
        <v>126</v>
      </c>
      <c r="C7" s="86" t="s">
        <v>96</v>
      </c>
      <c r="D7" s="87"/>
      <c r="E7" s="69" t="s">
        <v>136</v>
      </c>
      <c r="F7" s="69">
        <v>46599</v>
      </c>
      <c r="G7" s="70">
        <v>2</v>
      </c>
      <c r="H7" s="71" t="s">
        <v>139</v>
      </c>
    </row>
    <row r="8" spans="1:12" x14ac:dyDescent="0.25">
      <c r="B8" s="42" t="s">
        <v>127</v>
      </c>
      <c r="C8" s="86" t="s">
        <v>84</v>
      </c>
      <c r="D8" s="87"/>
      <c r="E8" s="69" t="s">
        <v>136</v>
      </c>
      <c r="F8" s="69">
        <v>46599</v>
      </c>
      <c r="G8" s="70">
        <v>4</v>
      </c>
      <c r="H8" s="71" t="s">
        <v>140</v>
      </c>
    </row>
    <row r="9" spans="1:12" x14ac:dyDescent="0.25">
      <c r="B9" s="42" t="s">
        <v>128</v>
      </c>
      <c r="C9" s="86" t="s">
        <v>82</v>
      </c>
      <c r="D9" s="87"/>
      <c r="E9" s="69" t="s">
        <v>136</v>
      </c>
      <c r="F9" s="69">
        <v>46599</v>
      </c>
      <c r="G9" s="70">
        <v>5</v>
      </c>
      <c r="H9" s="71" t="s">
        <v>141</v>
      </c>
    </row>
    <row r="10" spans="1:12" x14ac:dyDescent="0.25">
      <c r="B10" s="42" t="s">
        <v>118</v>
      </c>
      <c r="C10" s="86" t="s">
        <v>83</v>
      </c>
      <c r="D10" s="87"/>
      <c r="E10" s="69" t="s">
        <v>135</v>
      </c>
      <c r="F10" s="69">
        <v>46387</v>
      </c>
      <c r="G10" s="70">
        <v>3</v>
      </c>
      <c r="H10" s="70">
        <v>0</v>
      </c>
      <c r="I10" s="1"/>
    </row>
    <row r="11" spans="1:12" x14ac:dyDescent="0.25">
      <c r="B11" s="42" t="s">
        <v>120</v>
      </c>
      <c r="C11" s="86" t="s">
        <v>83</v>
      </c>
      <c r="D11" s="87"/>
      <c r="E11" s="69" t="s">
        <v>135</v>
      </c>
      <c r="F11" s="69">
        <v>46418</v>
      </c>
      <c r="G11" s="70">
        <v>0</v>
      </c>
      <c r="H11" s="70">
        <v>3</v>
      </c>
      <c r="I11" s="1"/>
    </row>
    <row r="12" spans="1:12" x14ac:dyDescent="0.25">
      <c r="B12" s="42" t="s">
        <v>119</v>
      </c>
      <c r="C12" s="86" t="s">
        <v>99</v>
      </c>
      <c r="D12" s="87"/>
      <c r="E12" s="69" t="s">
        <v>137</v>
      </c>
      <c r="F12" s="69">
        <v>46599</v>
      </c>
      <c r="G12" s="70">
        <v>0</v>
      </c>
      <c r="H12" s="70">
        <v>2</v>
      </c>
      <c r="I12" s="1"/>
    </row>
    <row r="13" spans="1:12" x14ac:dyDescent="0.25">
      <c r="I13" s="1"/>
    </row>
    <row r="14" spans="1:12" x14ac:dyDescent="0.25">
      <c r="K14" s="2"/>
      <c r="L14" s="1"/>
    </row>
    <row r="15" spans="1:12" x14ac:dyDescent="0.25">
      <c r="K15" s="2"/>
      <c r="L15" s="1"/>
    </row>
    <row r="16" spans="1:12" x14ac:dyDescent="0.25">
      <c r="K16" s="2"/>
      <c r="L16" s="1"/>
    </row>
    <row r="17" spans="11:12" x14ac:dyDescent="0.25">
      <c r="L17" s="1"/>
    </row>
    <row r="18" spans="11:12" x14ac:dyDescent="0.25">
      <c r="K18" s="2"/>
      <c r="L18" s="1"/>
    </row>
    <row r="19" spans="11:12" x14ac:dyDescent="0.25">
      <c r="K19" s="2"/>
      <c r="L19" s="1"/>
    </row>
    <row r="20" spans="11:12" x14ac:dyDescent="0.25">
      <c r="K20" s="2"/>
      <c r="L20" s="1"/>
    </row>
    <row r="21" spans="11:12" x14ac:dyDescent="0.25">
      <c r="K21" s="2"/>
      <c r="L21" s="1"/>
    </row>
    <row r="22" spans="11:12" x14ac:dyDescent="0.25">
      <c r="K22" s="2"/>
      <c r="L22" s="1"/>
    </row>
    <row r="23" spans="11:12" x14ac:dyDescent="0.25">
      <c r="L23" s="1"/>
    </row>
    <row r="24" spans="11:12" x14ac:dyDescent="0.25">
      <c r="K24" s="2"/>
      <c r="L24" s="1"/>
    </row>
    <row r="25" spans="11:12" x14ac:dyDescent="0.25">
      <c r="K25" s="2"/>
      <c r="L25" s="1"/>
    </row>
    <row r="26" spans="11:12" x14ac:dyDescent="0.25">
      <c r="K26" s="2"/>
      <c r="L26" s="1"/>
    </row>
    <row r="27" spans="11:12" x14ac:dyDescent="0.25">
      <c r="K27" s="2"/>
      <c r="L27" s="1"/>
    </row>
    <row r="28" spans="11:12" x14ac:dyDescent="0.25">
      <c r="K28" s="2"/>
      <c r="L28" s="1"/>
    </row>
  </sheetData>
  <mergeCells count="13">
    <mergeCell ref="E2:H2"/>
    <mergeCell ref="E1:H1"/>
    <mergeCell ref="C5:D5"/>
    <mergeCell ref="B4:H4"/>
    <mergeCell ref="C6:D6"/>
    <mergeCell ref="C9:D9"/>
    <mergeCell ref="C10:D10"/>
    <mergeCell ref="C11:D11"/>
    <mergeCell ref="C12:D12"/>
    <mergeCell ref="A1:D1"/>
    <mergeCell ref="A2:D2"/>
    <mergeCell ref="C7:D7"/>
    <mergeCell ref="C8:D8"/>
  </mergeCells>
  <pageMargins left="0.78740157499999996" right="0.78740157499999996" top="0.984251969" bottom="0.984251969" header="0.4921259845" footer="0.492125984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F6E1C-F7F1-442C-9362-5F50A6681D6A}">
  <dimension ref="A1:D47"/>
  <sheetViews>
    <sheetView zoomScaleNormal="100" workbookViewId="0">
      <selection activeCell="C1" sqref="C1:C1048576"/>
    </sheetView>
  </sheetViews>
  <sheetFormatPr baseColWidth="10" defaultRowHeight="13.2" x14ac:dyDescent="0.25"/>
  <cols>
    <col min="1" max="1" width="6.5546875" style="36" bestFit="1" customWidth="1"/>
    <col min="2" max="2" width="76.5546875" customWidth="1"/>
    <col min="3" max="3" width="11.5546875" style="79"/>
    <col min="4" max="4" width="50.6640625" customWidth="1"/>
  </cols>
  <sheetData>
    <row r="1" spans="1:4" ht="36.6" thickBot="1" x14ac:dyDescent="0.3">
      <c r="A1" s="30" t="s">
        <v>0</v>
      </c>
      <c r="B1" s="17" t="s">
        <v>1</v>
      </c>
      <c r="C1" s="72" t="s">
        <v>18</v>
      </c>
      <c r="D1" s="13" t="s">
        <v>30</v>
      </c>
    </row>
    <row r="2" spans="1:4" ht="35.4" thickBot="1" x14ac:dyDescent="0.3">
      <c r="A2" s="31" t="s">
        <v>41</v>
      </c>
      <c r="B2" s="25" t="s">
        <v>77</v>
      </c>
      <c r="C2" s="73"/>
      <c r="D2" s="6"/>
    </row>
    <row r="3" spans="1:4" ht="93" x14ac:dyDescent="0.25">
      <c r="A3" s="32" t="s">
        <v>4</v>
      </c>
      <c r="B3" s="11" t="s">
        <v>107</v>
      </c>
      <c r="C3" s="102"/>
      <c r="D3" s="3"/>
    </row>
    <row r="4" spans="1:4" x14ac:dyDescent="0.25">
      <c r="A4" s="32" t="s">
        <v>5</v>
      </c>
      <c r="B4" s="18" t="s">
        <v>42</v>
      </c>
      <c r="C4" s="103"/>
      <c r="D4" s="3"/>
    </row>
    <row r="5" spans="1:4" ht="45.6" x14ac:dyDescent="0.25">
      <c r="A5" s="32" t="s">
        <v>6</v>
      </c>
      <c r="B5" s="10" t="s">
        <v>53</v>
      </c>
      <c r="C5" s="103"/>
      <c r="D5" s="3"/>
    </row>
    <row r="6" spans="1:4" x14ac:dyDescent="0.25">
      <c r="A6" s="32" t="s">
        <v>7</v>
      </c>
      <c r="B6" s="10" t="s">
        <v>78</v>
      </c>
      <c r="C6" s="103"/>
      <c r="D6" s="3"/>
    </row>
    <row r="7" spans="1:4" x14ac:dyDescent="0.25">
      <c r="A7" s="32" t="s">
        <v>8</v>
      </c>
      <c r="B7" s="10" t="s">
        <v>43</v>
      </c>
      <c r="C7" s="103"/>
      <c r="D7" s="3"/>
    </row>
    <row r="8" spans="1:4" x14ac:dyDescent="0.25">
      <c r="A8" s="32" t="s">
        <v>9</v>
      </c>
      <c r="B8" s="10" t="s">
        <v>57</v>
      </c>
      <c r="C8" s="103"/>
      <c r="D8" s="3"/>
    </row>
    <row r="9" spans="1:4" x14ac:dyDescent="0.25">
      <c r="A9" s="32" t="s">
        <v>10</v>
      </c>
      <c r="B9" s="10" t="s">
        <v>38</v>
      </c>
      <c r="C9" s="103"/>
      <c r="D9" s="3"/>
    </row>
    <row r="10" spans="1:4" x14ac:dyDescent="0.25">
      <c r="A10" s="32" t="s">
        <v>11</v>
      </c>
      <c r="B10" s="10" t="s">
        <v>44</v>
      </c>
      <c r="C10" s="103"/>
      <c r="D10" s="3"/>
    </row>
    <row r="11" spans="1:4" x14ac:dyDescent="0.25">
      <c r="A11" s="32" t="s">
        <v>12</v>
      </c>
      <c r="B11" s="10" t="s">
        <v>55</v>
      </c>
      <c r="C11" s="103"/>
      <c r="D11" s="19"/>
    </row>
    <row r="12" spans="1:4" x14ac:dyDescent="0.25">
      <c r="A12" s="32" t="s">
        <v>13</v>
      </c>
      <c r="B12" s="10" t="s">
        <v>56</v>
      </c>
      <c r="C12" s="103"/>
      <c r="D12" s="3"/>
    </row>
    <row r="13" spans="1:4" x14ac:dyDescent="0.25">
      <c r="A13" s="32" t="s">
        <v>14</v>
      </c>
      <c r="B13" s="10" t="s">
        <v>45</v>
      </c>
      <c r="C13" s="103"/>
      <c r="D13" s="3"/>
    </row>
    <row r="14" spans="1:4" ht="22.8" x14ac:dyDescent="0.25">
      <c r="A14" s="32" t="s">
        <v>15</v>
      </c>
      <c r="B14" s="10" t="s">
        <v>49</v>
      </c>
      <c r="C14" s="103"/>
      <c r="D14" s="3"/>
    </row>
    <row r="15" spans="1:4" ht="22.8" x14ac:dyDescent="0.25">
      <c r="A15" s="32" t="s">
        <v>16</v>
      </c>
      <c r="B15" s="10" t="s">
        <v>94</v>
      </c>
      <c r="C15" s="103"/>
      <c r="D15" s="3"/>
    </row>
    <row r="16" spans="1:4" ht="34.200000000000003" x14ac:dyDescent="0.25">
      <c r="A16" s="32" t="s">
        <v>23</v>
      </c>
      <c r="B16" s="10" t="s">
        <v>89</v>
      </c>
      <c r="C16" s="103"/>
      <c r="D16" s="3"/>
    </row>
    <row r="17" spans="1:4" ht="45.6" x14ac:dyDescent="0.25">
      <c r="A17" s="32" t="s">
        <v>24</v>
      </c>
      <c r="B17" s="10" t="s">
        <v>90</v>
      </c>
      <c r="C17" s="103"/>
      <c r="D17" s="3"/>
    </row>
    <row r="18" spans="1:4" ht="22.8" x14ac:dyDescent="0.25">
      <c r="A18" s="32" t="s">
        <v>25</v>
      </c>
      <c r="B18" s="10" t="s">
        <v>79</v>
      </c>
      <c r="C18" s="103"/>
      <c r="D18" s="3"/>
    </row>
    <row r="19" spans="1:4" x14ac:dyDescent="0.25">
      <c r="A19" s="32" t="s">
        <v>26</v>
      </c>
      <c r="B19" s="10" t="s">
        <v>47</v>
      </c>
      <c r="C19" s="103"/>
      <c r="D19" s="3"/>
    </row>
    <row r="20" spans="1:4" x14ac:dyDescent="0.25">
      <c r="A20" s="32" t="s">
        <v>29</v>
      </c>
      <c r="B20" s="10" t="s">
        <v>73</v>
      </c>
      <c r="C20" s="103"/>
      <c r="D20" s="3"/>
    </row>
    <row r="21" spans="1:4" ht="23.4" x14ac:dyDescent="0.25">
      <c r="A21" s="32" t="s">
        <v>31</v>
      </c>
      <c r="B21" s="10" t="s">
        <v>61</v>
      </c>
      <c r="C21" s="103"/>
      <c r="D21" s="3"/>
    </row>
    <row r="22" spans="1:4" x14ac:dyDescent="0.25">
      <c r="A22" s="32" t="s">
        <v>40</v>
      </c>
      <c r="B22" s="10" t="s">
        <v>51</v>
      </c>
      <c r="C22" s="103"/>
      <c r="D22" s="3"/>
    </row>
    <row r="23" spans="1:4" ht="34.200000000000003" x14ac:dyDescent="0.25">
      <c r="A23" s="32" t="s">
        <v>48</v>
      </c>
      <c r="B23" s="10" t="s">
        <v>54</v>
      </c>
      <c r="C23" s="103"/>
      <c r="D23" s="3"/>
    </row>
    <row r="24" spans="1:4" ht="22.8" x14ac:dyDescent="0.25">
      <c r="A24" s="32" t="s">
        <v>50</v>
      </c>
      <c r="B24" s="10" t="s">
        <v>21</v>
      </c>
      <c r="C24" s="103"/>
      <c r="D24" s="3"/>
    </row>
    <row r="25" spans="1:4" ht="22.8" x14ac:dyDescent="0.25">
      <c r="A25" s="32" t="s">
        <v>87</v>
      </c>
      <c r="B25" s="10" t="s">
        <v>52</v>
      </c>
      <c r="C25" s="103"/>
      <c r="D25" s="3"/>
    </row>
    <row r="26" spans="1:4" ht="57.6" thickBot="1" x14ac:dyDescent="0.3">
      <c r="A26" s="32" t="s">
        <v>88</v>
      </c>
      <c r="B26" s="20" t="s">
        <v>80</v>
      </c>
      <c r="C26" s="104"/>
      <c r="D26" s="16"/>
    </row>
    <row r="27" spans="1:4" ht="24" thickBot="1" x14ac:dyDescent="0.3">
      <c r="A27" s="31" t="s">
        <v>2</v>
      </c>
      <c r="B27" s="7" t="s">
        <v>36</v>
      </c>
      <c r="C27" s="73"/>
      <c r="D27" s="6"/>
    </row>
    <row r="28" spans="1:4" ht="81" thickBot="1" x14ac:dyDescent="0.3">
      <c r="A28" s="33"/>
      <c r="B28" s="21" t="s">
        <v>134</v>
      </c>
      <c r="C28" s="82"/>
      <c r="D28" s="59"/>
    </row>
    <row r="29" spans="1:4" ht="24.6" thickBot="1" x14ac:dyDescent="0.3">
      <c r="A29" s="31" t="s">
        <v>3</v>
      </c>
      <c r="B29" s="7" t="s">
        <v>102</v>
      </c>
      <c r="C29" s="73"/>
      <c r="D29" s="22"/>
    </row>
    <row r="30" spans="1:4" x14ac:dyDescent="0.25">
      <c r="A30" s="32" t="s">
        <v>27</v>
      </c>
      <c r="B30" s="10" t="s">
        <v>22</v>
      </c>
      <c r="C30" s="102"/>
      <c r="D30" s="3"/>
    </row>
    <row r="31" spans="1:4" x14ac:dyDescent="0.25">
      <c r="A31" s="32" t="s">
        <v>28</v>
      </c>
      <c r="B31" s="10" t="s">
        <v>103</v>
      </c>
      <c r="C31" s="103"/>
      <c r="D31" s="3"/>
    </row>
    <row r="32" spans="1:4" ht="34.799999999999997" x14ac:dyDescent="0.25">
      <c r="A32" s="32" t="s">
        <v>32</v>
      </c>
      <c r="B32" s="10" t="s">
        <v>104</v>
      </c>
      <c r="C32" s="103"/>
      <c r="D32" s="3"/>
    </row>
    <row r="33" spans="1:4" ht="22.8" x14ac:dyDescent="0.25">
      <c r="A33" s="32" t="s">
        <v>33</v>
      </c>
      <c r="B33" s="10" t="s">
        <v>105</v>
      </c>
      <c r="C33" s="103"/>
      <c r="D33" s="3"/>
    </row>
    <row r="34" spans="1:4" ht="23.4" thickBot="1" x14ac:dyDescent="0.3">
      <c r="A34" s="32" t="s">
        <v>34</v>
      </c>
      <c r="B34" s="23" t="s">
        <v>106</v>
      </c>
      <c r="C34" s="104"/>
      <c r="D34" s="3"/>
    </row>
    <row r="35" spans="1:4" ht="24" thickBot="1" x14ac:dyDescent="0.3">
      <c r="A35" s="31" t="s">
        <v>46</v>
      </c>
      <c r="B35" s="7" t="s">
        <v>64</v>
      </c>
      <c r="C35" s="73"/>
      <c r="D35" s="22"/>
    </row>
    <row r="36" spans="1:4" ht="148.80000000000001" thickBot="1" x14ac:dyDescent="0.3">
      <c r="A36" s="34"/>
      <c r="B36" s="21" t="s">
        <v>130</v>
      </c>
      <c r="C36" s="83"/>
      <c r="D36" s="16"/>
    </row>
    <row r="37" spans="1:4" ht="24" thickBot="1" x14ac:dyDescent="0.3">
      <c r="A37" s="31" t="s">
        <v>66</v>
      </c>
      <c r="B37" s="7" t="s">
        <v>35</v>
      </c>
      <c r="C37" s="73"/>
      <c r="D37" s="22"/>
    </row>
    <row r="38" spans="1:4" s="24" customFormat="1" ht="102.6" x14ac:dyDescent="0.2">
      <c r="A38" s="105" t="s">
        <v>91</v>
      </c>
      <c r="B38" s="26" t="s">
        <v>76</v>
      </c>
      <c r="C38" s="99"/>
      <c r="D38" s="65"/>
    </row>
    <row r="39" spans="1:4" s="24" customFormat="1" ht="376.2" x14ac:dyDescent="0.2">
      <c r="A39" s="106"/>
      <c r="B39" s="28" t="s">
        <v>75</v>
      </c>
      <c r="C39" s="100"/>
      <c r="D39" s="66"/>
    </row>
    <row r="40" spans="1:4" s="24" customFormat="1" ht="23.4" thickBot="1" x14ac:dyDescent="0.25">
      <c r="A40" s="67" t="s">
        <v>92</v>
      </c>
      <c r="B40" s="45" t="s">
        <v>93</v>
      </c>
      <c r="C40" s="101"/>
      <c r="D40" s="62"/>
    </row>
    <row r="41" spans="1:4" ht="13.8" thickBot="1" x14ac:dyDescent="0.3">
      <c r="A41" s="31" t="s">
        <v>67</v>
      </c>
      <c r="B41" s="7" t="s">
        <v>74</v>
      </c>
      <c r="C41" s="63">
        <f>C2+C27+C29+C35+C37</f>
        <v>0</v>
      </c>
      <c r="D41" s="6"/>
    </row>
    <row r="42" spans="1:4" ht="13.8" thickBot="1" x14ac:dyDescent="0.3">
      <c r="A42" s="35"/>
      <c r="B42" s="4"/>
      <c r="C42" s="84"/>
      <c r="D42" s="5"/>
    </row>
    <row r="43" spans="1:4" ht="13.8" thickBot="1" x14ac:dyDescent="0.3">
      <c r="A43" s="31" t="s">
        <v>68</v>
      </c>
      <c r="B43" s="46" t="s">
        <v>113</v>
      </c>
      <c r="C43" s="73"/>
      <c r="D43" s="6"/>
    </row>
    <row r="44" spans="1:4" ht="37.200000000000003" customHeight="1" thickBot="1" x14ac:dyDescent="0.3">
      <c r="A44" s="35"/>
      <c r="B44" s="47" t="s">
        <v>138</v>
      </c>
      <c r="C44" s="85"/>
      <c r="D44" s="59"/>
    </row>
    <row r="45" spans="1:4" ht="13.8" thickBot="1" x14ac:dyDescent="0.3">
      <c r="A45" s="31" t="s">
        <v>69</v>
      </c>
      <c r="B45" s="7" t="s">
        <v>17</v>
      </c>
      <c r="C45" s="63">
        <f>C41+C43</f>
        <v>0</v>
      </c>
      <c r="D45" s="6"/>
    </row>
    <row r="46" spans="1:4" ht="13.8" thickBot="1" x14ac:dyDescent="0.3">
      <c r="A46" s="35"/>
      <c r="B46" s="4"/>
      <c r="C46" s="77"/>
      <c r="D46" s="5"/>
    </row>
    <row r="47" spans="1:4" ht="108.6" thickBot="1" x14ac:dyDescent="0.3">
      <c r="A47" s="31" t="s">
        <v>70</v>
      </c>
      <c r="B47" s="8" t="s">
        <v>110</v>
      </c>
      <c r="C47" s="78" t="s">
        <v>37</v>
      </c>
      <c r="D47" s="6"/>
    </row>
  </sheetData>
  <mergeCells count="4">
    <mergeCell ref="C38:C40"/>
    <mergeCell ref="C3:C26"/>
    <mergeCell ref="A38:A39"/>
    <mergeCell ref="C30:C34"/>
  </mergeCells>
  <dataValidations disablePrompts="1" count="1">
    <dataValidation type="list" allowBlank="1" showInputMessage="1" showErrorMessage="1" sqref="C47" xr:uid="{A45D4B3D-0C00-4547-95F7-17ED31B5FD73}">
      <formula1>"Ja, Nein, -"</formula1>
    </dataValidation>
  </dataValidations>
  <pageMargins left="0.7" right="0.7" top="0.78740157499999996" bottom="0.78740157499999996"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D3E5D-DCC9-4E38-A840-5DB80C0AB753}">
  <dimension ref="A1:D47"/>
  <sheetViews>
    <sheetView zoomScaleNormal="100" workbookViewId="0">
      <selection activeCell="D17" sqref="D17"/>
    </sheetView>
  </sheetViews>
  <sheetFormatPr baseColWidth="10" defaultRowHeight="13.2" x14ac:dyDescent="0.25"/>
  <cols>
    <col min="1" max="1" width="6.5546875" style="36" bestFit="1" customWidth="1"/>
    <col min="2" max="2" width="76.5546875" customWidth="1"/>
    <col min="3" max="3" width="11.5546875" style="79"/>
    <col min="4" max="4" width="50.6640625" customWidth="1"/>
  </cols>
  <sheetData>
    <row r="1" spans="1:4" ht="36.6" thickBot="1" x14ac:dyDescent="0.3">
      <c r="A1" s="30" t="s">
        <v>0</v>
      </c>
      <c r="B1" s="17" t="s">
        <v>1</v>
      </c>
      <c r="C1" s="72" t="s">
        <v>18</v>
      </c>
      <c r="D1" s="13" t="s">
        <v>30</v>
      </c>
    </row>
    <row r="2" spans="1:4" ht="35.4" thickBot="1" x14ac:dyDescent="0.3">
      <c r="A2" s="31" t="s">
        <v>41</v>
      </c>
      <c r="B2" s="25" t="s">
        <v>77</v>
      </c>
      <c r="C2" s="73"/>
      <c r="D2" s="6"/>
    </row>
    <row r="3" spans="1:4" ht="93" x14ac:dyDescent="0.25">
      <c r="A3" s="32" t="s">
        <v>4</v>
      </c>
      <c r="B3" s="48" t="s">
        <v>107</v>
      </c>
      <c r="C3" s="102"/>
      <c r="D3" s="3"/>
    </row>
    <row r="4" spans="1:4" x14ac:dyDescent="0.25">
      <c r="A4" s="32" t="s">
        <v>5</v>
      </c>
      <c r="B4" s="49" t="s">
        <v>42</v>
      </c>
      <c r="C4" s="103"/>
      <c r="D4" s="3"/>
    </row>
    <row r="5" spans="1:4" ht="45.6" x14ac:dyDescent="0.25">
      <c r="A5" s="32" t="s">
        <v>6</v>
      </c>
      <c r="B5" s="50" t="s">
        <v>53</v>
      </c>
      <c r="C5" s="103"/>
      <c r="D5" s="3"/>
    </row>
    <row r="6" spans="1:4" x14ac:dyDescent="0.25">
      <c r="A6" s="32" t="s">
        <v>7</v>
      </c>
      <c r="B6" s="50" t="s">
        <v>78</v>
      </c>
      <c r="C6" s="103"/>
      <c r="D6" s="3"/>
    </row>
    <row r="7" spans="1:4" x14ac:dyDescent="0.25">
      <c r="A7" s="32" t="s">
        <v>8</v>
      </c>
      <c r="B7" s="50" t="s">
        <v>43</v>
      </c>
      <c r="C7" s="103"/>
      <c r="D7" s="3"/>
    </row>
    <row r="8" spans="1:4" x14ac:dyDescent="0.25">
      <c r="A8" s="32" t="s">
        <v>9</v>
      </c>
      <c r="B8" s="50" t="s">
        <v>57</v>
      </c>
      <c r="C8" s="103"/>
      <c r="D8" s="3"/>
    </row>
    <row r="9" spans="1:4" x14ac:dyDescent="0.25">
      <c r="A9" s="32" t="s">
        <v>10</v>
      </c>
      <c r="B9" s="50" t="s">
        <v>38</v>
      </c>
      <c r="C9" s="103"/>
      <c r="D9" s="3"/>
    </row>
    <row r="10" spans="1:4" x14ac:dyDescent="0.25">
      <c r="A10" s="32" t="s">
        <v>11</v>
      </c>
      <c r="B10" s="50" t="s">
        <v>44</v>
      </c>
      <c r="C10" s="103"/>
      <c r="D10" s="3"/>
    </row>
    <row r="11" spans="1:4" x14ac:dyDescent="0.25">
      <c r="A11" s="32" t="s">
        <v>12</v>
      </c>
      <c r="B11" s="50" t="s">
        <v>55</v>
      </c>
      <c r="C11" s="103"/>
      <c r="D11" s="19"/>
    </row>
    <row r="12" spans="1:4" x14ac:dyDescent="0.25">
      <c r="A12" s="32" t="s">
        <v>13</v>
      </c>
      <c r="B12" s="50" t="s">
        <v>56</v>
      </c>
      <c r="C12" s="103"/>
      <c r="D12" s="3"/>
    </row>
    <row r="13" spans="1:4" x14ac:dyDescent="0.25">
      <c r="A13" s="32" t="s">
        <v>14</v>
      </c>
      <c r="B13" s="50" t="s">
        <v>45</v>
      </c>
      <c r="C13" s="103"/>
      <c r="D13" s="3"/>
    </row>
    <row r="14" spans="1:4" ht="22.8" x14ac:dyDescent="0.25">
      <c r="A14" s="32" t="s">
        <v>15</v>
      </c>
      <c r="B14" s="50" t="s">
        <v>49</v>
      </c>
      <c r="C14" s="103"/>
      <c r="D14" s="3"/>
    </row>
    <row r="15" spans="1:4" ht="22.8" x14ac:dyDescent="0.25">
      <c r="A15" s="32" t="s">
        <v>16</v>
      </c>
      <c r="B15" s="50" t="s">
        <v>94</v>
      </c>
      <c r="C15" s="103"/>
      <c r="D15" s="3"/>
    </row>
    <row r="16" spans="1:4" ht="34.200000000000003" x14ac:dyDescent="0.25">
      <c r="A16" s="32" t="s">
        <v>23</v>
      </c>
      <c r="B16" s="50" t="s">
        <v>89</v>
      </c>
      <c r="C16" s="103"/>
      <c r="D16" s="3"/>
    </row>
    <row r="17" spans="1:4" ht="45.6" x14ac:dyDescent="0.25">
      <c r="A17" s="32" t="s">
        <v>24</v>
      </c>
      <c r="B17" s="50" t="s">
        <v>90</v>
      </c>
      <c r="C17" s="103"/>
      <c r="D17" s="3"/>
    </row>
    <row r="18" spans="1:4" ht="22.8" x14ac:dyDescent="0.25">
      <c r="A18" s="32" t="s">
        <v>25</v>
      </c>
      <c r="B18" s="50" t="s">
        <v>79</v>
      </c>
      <c r="C18" s="103"/>
      <c r="D18" s="3"/>
    </row>
    <row r="19" spans="1:4" x14ac:dyDescent="0.25">
      <c r="A19" s="32" t="s">
        <v>26</v>
      </c>
      <c r="B19" s="50" t="s">
        <v>47</v>
      </c>
      <c r="C19" s="103"/>
      <c r="D19" s="3"/>
    </row>
    <row r="20" spans="1:4" x14ac:dyDescent="0.25">
      <c r="A20" s="32" t="s">
        <v>29</v>
      </c>
      <c r="B20" s="50" t="s">
        <v>73</v>
      </c>
      <c r="C20" s="103"/>
      <c r="D20" s="3"/>
    </row>
    <row r="21" spans="1:4" ht="23.4" x14ac:dyDescent="0.25">
      <c r="A21" s="32" t="s">
        <v>31</v>
      </c>
      <c r="B21" s="50" t="s">
        <v>61</v>
      </c>
      <c r="C21" s="103"/>
      <c r="D21" s="3"/>
    </row>
    <row r="22" spans="1:4" x14ac:dyDescent="0.25">
      <c r="A22" s="32" t="s">
        <v>40</v>
      </c>
      <c r="B22" s="50" t="s">
        <v>51</v>
      </c>
      <c r="C22" s="103"/>
      <c r="D22" s="3"/>
    </row>
    <row r="23" spans="1:4" ht="34.200000000000003" x14ac:dyDescent="0.25">
      <c r="A23" s="32" t="s">
        <v>48</v>
      </c>
      <c r="B23" s="50" t="s">
        <v>54</v>
      </c>
      <c r="C23" s="103"/>
      <c r="D23" s="3"/>
    </row>
    <row r="24" spans="1:4" ht="22.8" x14ac:dyDescent="0.25">
      <c r="A24" s="32" t="s">
        <v>50</v>
      </c>
      <c r="B24" s="50" t="s">
        <v>21</v>
      </c>
      <c r="C24" s="103"/>
      <c r="D24" s="3"/>
    </row>
    <row r="25" spans="1:4" ht="22.8" x14ac:dyDescent="0.25">
      <c r="A25" s="32" t="s">
        <v>87</v>
      </c>
      <c r="B25" s="50" t="s">
        <v>52</v>
      </c>
      <c r="C25" s="103"/>
      <c r="D25" s="3"/>
    </row>
    <row r="26" spans="1:4" ht="57.6" thickBot="1" x14ac:dyDescent="0.3">
      <c r="A26" s="32" t="s">
        <v>88</v>
      </c>
      <c r="B26" s="58" t="s">
        <v>80</v>
      </c>
      <c r="C26" s="104"/>
      <c r="D26" s="16"/>
    </row>
    <row r="27" spans="1:4" ht="24" thickBot="1" x14ac:dyDescent="0.3">
      <c r="A27" s="31" t="s">
        <v>2</v>
      </c>
      <c r="B27" s="7" t="s">
        <v>36</v>
      </c>
      <c r="C27" s="73"/>
      <c r="D27" s="6"/>
    </row>
    <row r="28" spans="1:4" ht="81" thickBot="1" x14ac:dyDescent="0.3">
      <c r="A28" s="33"/>
      <c r="B28" s="51" t="s">
        <v>134</v>
      </c>
      <c r="C28" s="82"/>
      <c r="D28" s="59"/>
    </row>
    <row r="29" spans="1:4" ht="24.6" thickBot="1" x14ac:dyDescent="0.3">
      <c r="A29" s="31" t="s">
        <v>3</v>
      </c>
      <c r="B29" s="7" t="s">
        <v>102</v>
      </c>
      <c r="C29" s="73"/>
      <c r="D29" s="22"/>
    </row>
    <row r="30" spans="1:4" x14ac:dyDescent="0.25">
      <c r="A30" s="32" t="s">
        <v>27</v>
      </c>
      <c r="B30" s="11" t="s">
        <v>22</v>
      </c>
      <c r="C30" s="102"/>
      <c r="D30" s="3"/>
    </row>
    <row r="31" spans="1:4" x14ac:dyDescent="0.25">
      <c r="A31" s="32" t="s">
        <v>28</v>
      </c>
      <c r="B31" s="10" t="s">
        <v>103</v>
      </c>
      <c r="C31" s="103"/>
      <c r="D31" s="3"/>
    </row>
    <row r="32" spans="1:4" ht="34.799999999999997" x14ac:dyDescent="0.25">
      <c r="A32" s="32" t="s">
        <v>32</v>
      </c>
      <c r="B32" s="10" t="s">
        <v>104</v>
      </c>
      <c r="C32" s="103"/>
      <c r="D32" s="3"/>
    </row>
    <row r="33" spans="1:4" ht="22.8" x14ac:dyDescent="0.25">
      <c r="A33" s="32" t="s">
        <v>33</v>
      </c>
      <c r="B33" s="10" t="s">
        <v>105</v>
      </c>
      <c r="C33" s="103"/>
      <c r="D33" s="3"/>
    </row>
    <row r="34" spans="1:4" ht="23.4" thickBot="1" x14ac:dyDescent="0.3">
      <c r="A34" s="32" t="s">
        <v>34</v>
      </c>
      <c r="B34" s="60" t="s">
        <v>106</v>
      </c>
      <c r="C34" s="104"/>
      <c r="D34" s="3"/>
    </row>
    <row r="35" spans="1:4" ht="24" thickBot="1" x14ac:dyDescent="0.3">
      <c r="A35" s="31" t="s">
        <v>46</v>
      </c>
      <c r="B35" s="7" t="s">
        <v>64</v>
      </c>
      <c r="C35" s="73"/>
      <c r="D35" s="22"/>
    </row>
    <row r="36" spans="1:4" ht="148.80000000000001" thickBot="1" x14ac:dyDescent="0.3">
      <c r="A36" s="34"/>
      <c r="B36" s="61" t="s">
        <v>131</v>
      </c>
      <c r="C36" s="83"/>
      <c r="D36" s="16"/>
    </row>
    <row r="37" spans="1:4" ht="24" thickBot="1" x14ac:dyDescent="0.3">
      <c r="A37" s="31" t="s">
        <v>66</v>
      </c>
      <c r="B37" s="7" t="s">
        <v>35</v>
      </c>
      <c r="C37" s="73"/>
      <c r="D37" s="22"/>
    </row>
    <row r="38" spans="1:4" s="24" customFormat="1" ht="102.6" x14ac:dyDescent="0.2">
      <c r="A38" s="105" t="s">
        <v>91</v>
      </c>
      <c r="B38" s="53" t="s">
        <v>76</v>
      </c>
      <c r="C38" s="102"/>
      <c r="D38" s="27"/>
    </row>
    <row r="39" spans="1:4" s="24" customFormat="1" ht="376.8" thickBot="1" x14ac:dyDescent="0.25">
      <c r="A39" s="107"/>
      <c r="B39" s="54" t="s">
        <v>75</v>
      </c>
      <c r="C39" s="103"/>
      <c r="D39" s="29"/>
    </row>
    <row r="40" spans="1:4" s="24" customFormat="1" ht="23.4" thickBot="1" x14ac:dyDescent="0.25">
      <c r="A40" s="33" t="s">
        <v>92</v>
      </c>
      <c r="B40" s="45" t="s">
        <v>93</v>
      </c>
      <c r="C40" s="108"/>
      <c r="D40" s="62"/>
    </row>
    <row r="41" spans="1:4" ht="13.8" thickBot="1" x14ac:dyDescent="0.3">
      <c r="A41" s="31" t="s">
        <v>67</v>
      </c>
      <c r="B41" s="7" t="s">
        <v>74</v>
      </c>
      <c r="C41" s="63">
        <f>C2+C27+C29+C35+C37</f>
        <v>0</v>
      </c>
      <c r="D41" s="6"/>
    </row>
    <row r="42" spans="1:4" ht="13.8" thickBot="1" x14ac:dyDescent="0.3">
      <c r="A42" s="35"/>
      <c r="B42" s="56"/>
      <c r="C42" s="84"/>
      <c r="D42" s="5"/>
    </row>
    <row r="43" spans="1:4" ht="13.8" thickBot="1" x14ac:dyDescent="0.3">
      <c r="A43" s="31" t="s">
        <v>68</v>
      </c>
      <c r="B43" s="46" t="s">
        <v>108</v>
      </c>
      <c r="C43" s="73"/>
      <c r="D43" s="6"/>
    </row>
    <row r="44" spans="1:4" ht="34.950000000000003" customHeight="1" thickBot="1" x14ac:dyDescent="0.3">
      <c r="A44" s="35"/>
      <c r="B44" s="57" t="s">
        <v>109</v>
      </c>
      <c r="C44" s="85"/>
      <c r="D44" s="59"/>
    </row>
    <row r="45" spans="1:4" ht="13.8" thickBot="1" x14ac:dyDescent="0.3">
      <c r="A45" s="31" t="s">
        <v>69</v>
      </c>
      <c r="B45" s="7" t="s">
        <v>17</v>
      </c>
      <c r="C45" s="63">
        <f>C41+C43</f>
        <v>0</v>
      </c>
      <c r="D45" s="6"/>
    </row>
    <row r="46" spans="1:4" ht="13.8" thickBot="1" x14ac:dyDescent="0.3">
      <c r="A46" s="35"/>
      <c r="B46" s="56"/>
      <c r="C46" s="77"/>
      <c r="D46" s="5"/>
    </row>
    <row r="47" spans="1:4" ht="108.6" thickBot="1" x14ac:dyDescent="0.3">
      <c r="A47" s="31" t="s">
        <v>70</v>
      </c>
      <c r="B47" s="7" t="s">
        <v>110</v>
      </c>
      <c r="C47" s="78" t="s">
        <v>37</v>
      </c>
      <c r="D47" s="6"/>
    </row>
  </sheetData>
  <mergeCells count="4">
    <mergeCell ref="A38:A39"/>
    <mergeCell ref="C38:C40"/>
    <mergeCell ref="C30:C34"/>
    <mergeCell ref="C3:C26"/>
  </mergeCells>
  <phoneticPr fontId="14" type="noConversion"/>
  <dataValidations count="1">
    <dataValidation type="list" allowBlank="1" showInputMessage="1" showErrorMessage="1" sqref="C47" xr:uid="{9B6532BA-C60F-4FDF-93AA-D7313F4B34A7}">
      <formula1>"Ja, Nein, -"</formula1>
    </dataValidation>
  </dataValidation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D2707-B7D7-4FF3-B5FA-C9EC0CB718EB}">
  <dimension ref="A1:D47"/>
  <sheetViews>
    <sheetView workbookViewId="0">
      <selection activeCell="C1" sqref="C1:C1048576"/>
    </sheetView>
  </sheetViews>
  <sheetFormatPr baseColWidth="10" defaultRowHeight="13.2" x14ac:dyDescent="0.25"/>
  <cols>
    <col min="1" max="1" width="6.5546875" style="36" bestFit="1" customWidth="1"/>
    <col min="2" max="2" width="76.5546875" customWidth="1"/>
    <col min="3" max="3" width="11.5546875" style="79"/>
    <col min="4" max="4" width="50.6640625" customWidth="1"/>
  </cols>
  <sheetData>
    <row r="1" spans="1:4" ht="36.6" thickBot="1" x14ac:dyDescent="0.3">
      <c r="A1" s="30" t="s">
        <v>0</v>
      </c>
      <c r="B1" s="30" t="s">
        <v>1</v>
      </c>
      <c r="C1" s="72" t="s">
        <v>18</v>
      </c>
      <c r="D1" s="13" t="s">
        <v>30</v>
      </c>
    </row>
    <row r="2" spans="1:4" ht="35.4" thickBot="1" x14ac:dyDescent="0.3">
      <c r="A2" s="31" t="s">
        <v>41</v>
      </c>
      <c r="B2" s="25" t="s">
        <v>71</v>
      </c>
      <c r="C2" s="81"/>
      <c r="D2" s="6"/>
    </row>
    <row r="3" spans="1:4" ht="93" x14ac:dyDescent="0.25">
      <c r="A3" s="32" t="s">
        <v>4</v>
      </c>
      <c r="B3" s="48" t="s">
        <v>107</v>
      </c>
      <c r="C3" s="102"/>
      <c r="D3" s="3"/>
    </row>
    <row r="4" spans="1:4" x14ac:dyDescent="0.25">
      <c r="A4" s="32" t="s">
        <v>5</v>
      </c>
      <c r="B4" s="49" t="s">
        <v>42</v>
      </c>
      <c r="C4" s="103"/>
      <c r="D4" s="3"/>
    </row>
    <row r="5" spans="1:4" ht="45.6" x14ac:dyDescent="0.25">
      <c r="A5" s="32" t="s">
        <v>6</v>
      </c>
      <c r="B5" s="50" t="s">
        <v>53</v>
      </c>
      <c r="C5" s="103"/>
      <c r="D5" s="3"/>
    </row>
    <row r="6" spans="1:4" x14ac:dyDescent="0.25">
      <c r="A6" s="32" t="s">
        <v>7</v>
      </c>
      <c r="B6" s="50" t="s">
        <v>59</v>
      </c>
      <c r="C6" s="103"/>
      <c r="D6" s="3"/>
    </row>
    <row r="7" spans="1:4" x14ac:dyDescent="0.25">
      <c r="A7" s="32" t="s">
        <v>8</v>
      </c>
      <c r="B7" s="50" t="s">
        <v>43</v>
      </c>
      <c r="C7" s="103"/>
      <c r="D7" s="3"/>
    </row>
    <row r="8" spans="1:4" x14ac:dyDescent="0.25">
      <c r="A8" s="32" t="s">
        <v>9</v>
      </c>
      <c r="B8" s="50" t="s">
        <v>57</v>
      </c>
      <c r="C8" s="103"/>
      <c r="D8" s="3"/>
    </row>
    <row r="9" spans="1:4" x14ac:dyDescent="0.25">
      <c r="A9" s="32" t="s">
        <v>10</v>
      </c>
      <c r="B9" s="50" t="s">
        <v>60</v>
      </c>
      <c r="C9" s="103"/>
      <c r="D9" s="3"/>
    </row>
    <row r="10" spans="1:4" x14ac:dyDescent="0.25">
      <c r="A10" s="32" t="s">
        <v>11</v>
      </c>
      <c r="B10" s="50" t="s">
        <v>44</v>
      </c>
      <c r="C10" s="103"/>
      <c r="D10" s="3"/>
    </row>
    <row r="11" spans="1:4" x14ac:dyDescent="0.25">
      <c r="A11" s="32" t="s">
        <v>12</v>
      </c>
      <c r="B11" s="50" t="s">
        <v>55</v>
      </c>
      <c r="C11" s="103"/>
      <c r="D11" s="19"/>
    </row>
    <row r="12" spans="1:4" x14ac:dyDescent="0.25">
      <c r="A12" s="32" t="s">
        <v>13</v>
      </c>
      <c r="B12" s="50" t="s">
        <v>56</v>
      </c>
      <c r="C12" s="103"/>
      <c r="D12" s="3"/>
    </row>
    <row r="13" spans="1:4" x14ac:dyDescent="0.25">
      <c r="A13" s="32" t="s">
        <v>14</v>
      </c>
      <c r="B13" s="50" t="s">
        <v>45</v>
      </c>
      <c r="C13" s="103"/>
      <c r="D13" s="3"/>
    </row>
    <row r="14" spans="1:4" ht="22.8" x14ac:dyDescent="0.25">
      <c r="A14" s="32" t="s">
        <v>15</v>
      </c>
      <c r="B14" s="50" t="s">
        <v>49</v>
      </c>
      <c r="C14" s="103"/>
      <c r="D14" s="3"/>
    </row>
    <row r="15" spans="1:4" ht="22.8" x14ac:dyDescent="0.25">
      <c r="A15" s="32" t="s">
        <v>16</v>
      </c>
      <c r="B15" s="50" t="s">
        <v>94</v>
      </c>
      <c r="C15" s="103"/>
      <c r="D15" s="3"/>
    </row>
    <row r="16" spans="1:4" ht="34.200000000000003" x14ac:dyDescent="0.25">
      <c r="A16" s="32" t="s">
        <v>23</v>
      </c>
      <c r="B16" s="50" t="s">
        <v>89</v>
      </c>
      <c r="C16" s="103"/>
      <c r="D16" s="3"/>
    </row>
    <row r="17" spans="1:4" ht="45.6" x14ac:dyDescent="0.25">
      <c r="A17" s="32" t="s">
        <v>24</v>
      </c>
      <c r="B17" s="50" t="s">
        <v>90</v>
      </c>
      <c r="C17" s="103"/>
      <c r="D17" s="3"/>
    </row>
    <row r="18" spans="1:4" ht="22.8" x14ac:dyDescent="0.25">
      <c r="A18" s="32" t="s">
        <v>25</v>
      </c>
      <c r="B18" s="50" t="s">
        <v>79</v>
      </c>
      <c r="C18" s="103"/>
      <c r="D18" s="3"/>
    </row>
    <row r="19" spans="1:4" x14ac:dyDescent="0.25">
      <c r="A19" s="32" t="s">
        <v>26</v>
      </c>
      <c r="B19" s="50" t="s">
        <v>47</v>
      </c>
      <c r="C19" s="103"/>
      <c r="D19" s="3"/>
    </row>
    <row r="20" spans="1:4" x14ac:dyDescent="0.25">
      <c r="A20" s="32" t="s">
        <v>29</v>
      </c>
      <c r="B20" s="50" t="s">
        <v>73</v>
      </c>
      <c r="C20" s="103"/>
      <c r="D20" s="3"/>
    </row>
    <row r="21" spans="1:4" ht="23.4" x14ac:dyDescent="0.25">
      <c r="A21" s="32" t="s">
        <v>31</v>
      </c>
      <c r="B21" s="50" t="s">
        <v>61</v>
      </c>
      <c r="C21" s="103"/>
      <c r="D21" s="3"/>
    </row>
    <row r="22" spans="1:4" x14ac:dyDescent="0.25">
      <c r="A22" s="32" t="s">
        <v>40</v>
      </c>
      <c r="B22" s="50" t="s">
        <v>51</v>
      </c>
      <c r="C22" s="103"/>
      <c r="D22" s="3"/>
    </row>
    <row r="23" spans="1:4" ht="34.200000000000003" x14ac:dyDescent="0.25">
      <c r="A23" s="32" t="s">
        <v>48</v>
      </c>
      <c r="B23" s="50" t="s">
        <v>54</v>
      </c>
      <c r="C23" s="103"/>
      <c r="D23" s="3"/>
    </row>
    <row r="24" spans="1:4" ht="22.8" x14ac:dyDescent="0.25">
      <c r="A24" s="32" t="s">
        <v>50</v>
      </c>
      <c r="B24" s="50" t="s">
        <v>21</v>
      </c>
      <c r="C24" s="103"/>
      <c r="D24" s="3"/>
    </row>
    <row r="25" spans="1:4" ht="22.8" x14ac:dyDescent="0.25">
      <c r="A25" s="32" t="s">
        <v>87</v>
      </c>
      <c r="B25" s="50" t="s">
        <v>52</v>
      </c>
      <c r="C25" s="103"/>
      <c r="D25" s="3"/>
    </row>
    <row r="26" spans="1:4" ht="57.6" thickBot="1" x14ac:dyDescent="0.3">
      <c r="A26" s="32" t="s">
        <v>88</v>
      </c>
      <c r="B26" s="20" t="s">
        <v>81</v>
      </c>
      <c r="C26" s="104"/>
      <c r="D26" s="16"/>
    </row>
    <row r="27" spans="1:4" ht="24" thickBot="1" x14ac:dyDescent="0.3">
      <c r="A27" s="31" t="s">
        <v>2</v>
      </c>
      <c r="B27" s="7" t="s">
        <v>36</v>
      </c>
      <c r="C27" s="73"/>
      <c r="D27" s="6"/>
    </row>
    <row r="28" spans="1:4" ht="81" thickBot="1" x14ac:dyDescent="0.3">
      <c r="A28" s="33"/>
      <c r="B28" s="51" t="s">
        <v>134</v>
      </c>
      <c r="C28" s="74"/>
      <c r="D28" s="12"/>
    </row>
    <row r="29" spans="1:4" ht="24.6" thickBot="1" x14ac:dyDescent="0.3">
      <c r="A29" s="31" t="s">
        <v>3</v>
      </c>
      <c r="B29" s="7" t="s">
        <v>102</v>
      </c>
      <c r="C29" s="73"/>
      <c r="D29" s="22"/>
    </row>
    <row r="30" spans="1:4" x14ac:dyDescent="0.25">
      <c r="A30" s="32" t="s">
        <v>27</v>
      </c>
      <c r="B30" s="50" t="s">
        <v>22</v>
      </c>
      <c r="C30" s="103"/>
      <c r="D30" s="3"/>
    </row>
    <row r="31" spans="1:4" x14ac:dyDescent="0.25">
      <c r="A31" s="32" t="s">
        <v>28</v>
      </c>
      <c r="B31" s="50" t="s">
        <v>103</v>
      </c>
      <c r="C31" s="103"/>
      <c r="D31" s="3"/>
    </row>
    <row r="32" spans="1:4" ht="34.799999999999997" x14ac:dyDescent="0.25">
      <c r="A32" s="32" t="s">
        <v>32</v>
      </c>
      <c r="B32" s="50" t="s">
        <v>104</v>
      </c>
      <c r="C32" s="103"/>
      <c r="D32" s="3"/>
    </row>
    <row r="33" spans="1:4" ht="22.8" x14ac:dyDescent="0.25">
      <c r="A33" s="32" t="s">
        <v>33</v>
      </c>
      <c r="B33" s="50" t="s">
        <v>105</v>
      </c>
      <c r="C33" s="103"/>
      <c r="D33" s="3"/>
    </row>
    <row r="34" spans="1:4" ht="23.4" thickBot="1" x14ac:dyDescent="0.3">
      <c r="A34" s="32" t="s">
        <v>34</v>
      </c>
      <c r="B34" s="52" t="s">
        <v>106</v>
      </c>
      <c r="C34" s="103"/>
      <c r="D34" s="3"/>
    </row>
    <row r="35" spans="1:4" ht="24" thickBot="1" x14ac:dyDescent="0.3">
      <c r="A35" s="31" t="s">
        <v>46</v>
      </c>
      <c r="B35" s="7" t="s">
        <v>64</v>
      </c>
      <c r="C35" s="73"/>
      <c r="D35" s="22"/>
    </row>
    <row r="36" spans="1:4" ht="148.80000000000001" thickBot="1" x14ac:dyDescent="0.3">
      <c r="A36" s="34"/>
      <c r="B36" s="51" t="s">
        <v>130</v>
      </c>
      <c r="C36" s="74"/>
      <c r="D36" s="16"/>
    </row>
    <row r="37" spans="1:4" ht="24" thickBot="1" x14ac:dyDescent="0.3">
      <c r="A37" s="31" t="s">
        <v>66</v>
      </c>
      <c r="B37" s="7" t="s">
        <v>35</v>
      </c>
      <c r="C37" s="73"/>
      <c r="D37" s="22"/>
    </row>
    <row r="38" spans="1:4" s="24" customFormat="1" ht="102.6" x14ac:dyDescent="0.2">
      <c r="A38" s="105" t="s">
        <v>91</v>
      </c>
      <c r="B38" s="53" t="s">
        <v>76</v>
      </c>
      <c r="C38" s="102"/>
      <c r="D38" s="27"/>
    </row>
    <row r="39" spans="1:4" s="24" customFormat="1" ht="392.7" customHeight="1" thickBot="1" x14ac:dyDescent="0.25">
      <c r="A39" s="107"/>
      <c r="B39" s="54" t="s">
        <v>75</v>
      </c>
      <c r="C39" s="103"/>
      <c r="D39" s="29"/>
    </row>
    <row r="40" spans="1:4" s="24" customFormat="1" ht="23.4" thickBot="1" x14ac:dyDescent="0.25">
      <c r="A40" s="33" t="s">
        <v>92</v>
      </c>
      <c r="B40" s="55" t="s">
        <v>93</v>
      </c>
      <c r="C40" s="108"/>
      <c r="D40" s="37"/>
    </row>
    <row r="41" spans="1:4" ht="13.8" thickBot="1" x14ac:dyDescent="0.3">
      <c r="A41" s="31" t="s">
        <v>67</v>
      </c>
      <c r="B41" s="7" t="s">
        <v>74</v>
      </c>
      <c r="C41" s="63">
        <f>C2+C27+C29+C35+C37</f>
        <v>0</v>
      </c>
      <c r="D41" s="6"/>
    </row>
    <row r="42" spans="1:4" ht="13.8" thickBot="1" x14ac:dyDescent="0.3">
      <c r="A42" s="35"/>
      <c r="B42" s="56"/>
      <c r="C42" s="76"/>
      <c r="D42" s="5"/>
    </row>
    <row r="43" spans="1:4" ht="13.8" thickBot="1" x14ac:dyDescent="0.3">
      <c r="A43" s="31" t="s">
        <v>68</v>
      </c>
      <c r="B43" s="46" t="s">
        <v>108</v>
      </c>
      <c r="C43" s="73"/>
      <c r="D43" s="6"/>
    </row>
    <row r="44" spans="1:4" ht="39" customHeight="1" thickBot="1" x14ac:dyDescent="0.3">
      <c r="A44" s="35"/>
      <c r="B44" s="57" t="s">
        <v>109</v>
      </c>
      <c r="C44" s="75"/>
      <c r="D44" s="5"/>
    </row>
    <row r="45" spans="1:4" ht="13.8" thickBot="1" x14ac:dyDescent="0.3">
      <c r="A45" s="31" t="s">
        <v>69</v>
      </c>
      <c r="B45" s="7" t="s">
        <v>17</v>
      </c>
      <c r="C45" s="63">
        <f>C41+C43</f>
        <v>0</v>
      </c>
      <c r="D45" s="6"/>
    </row>
    <row r="46" spans="1:4" ht="13.8" thickBot="1" x14ac:dyDescent="0.3">
      <c r="A46" s="35"/>
      <c r="B46" s="56"/>
      <c r="C46" s="77"/>
      <c r="D46" s="5"/>
    </row>
    <row r="47" spans="1:4" ht="108.6" thickBot="1" x14ac:dyDescent="0.3">
      <c r="A47" s="31" t="s">
        <v>70</v>
      </c>
      <c r="B47" s="7" t="s">
        <v>110</v>
      </c>
      <c r="C47" s="78" t="s">
        <v>37</v>
      </c>
      <c r="D47" s="6"/>
    </row>
  </sheetData>
  <mergeCells count="4">
    <mergeCell ref="A38:A39"/>
    <mergeCell ref="C38:C40"/>
    <mergeCell ref="C30:C34"/>
    <mergeCell ref="C3:C26"/>
  </mergeCells>
  <phoneticPr fontId="14" type="noConversion"/>
  <dataValidations disablePrompts="1" count="1">
    <dataValidation type="list" allowBlank="1" showInputMessage="1" showErrorMessage="1" sqref="C47" xr:uid="{F893D606-E6E4-46EF-A2EB-791E1B50796A}">
      <formula1>"Ja, Nein, -"</formula1>
    </dataValidation>
  </dataValidation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E3231-77DD-42C5-8A05-790D90C28375}">
  <dimension ref="A1:D47"/>
  <sheetViews>
    <sheetView workbookViewId="0">
      <selection activeCell="D14" sqref="D14"/>
    </sheetView>
  </sheetViews>
  <sheetFormatPr baseColWidth="10" defaultRowHeight="13.2" x14ac:dyDescent="0.25"/>
  <cols>
    <col min="1" max="1" width="6.5546875" style="36" bestFit="1" customWidth="1"/>
    <col min="2" max="2" width="76.5546875" customWidth="1"/>
    <col min="3" max="3" width="11.5546875" style="79"/>
    <col min="4" max="4" width="50.6640625" customWidth="1"/>
  </cols>
  <sheetData>
    <row r="1" spans="1:4" ht="36.6" thickBot="1" x14ac:dyDescent="0.3">
      <c r="A1" s="30" t="s">
        <v>0</v>
      </c>
      <c r="B1" s="64" t="s">
        <v>1</v>
      </c>
      <c r="C1" s="80" t="s">
        <v>18</v>
      </c>
      <c r="D1" s="13" t="s">
        <v>30</v>
      </c>
    </row>
    <row r="2" spans="1:4" ht="35.4" thickBot="1" x14ac:dyDescent="0.3">
      <c r="A2" s="31" t="s">
        <v>41</v>
      </c>
      <c r="B2" s="25" t="s">
        <v>72</v>
      </c>
      <c r="C2" s="73"/>
      <c r="D2" s="6"/>
    </row>
    <row r="3" spans="1:4" ht="93" x14ac:dyDescent="0.25">
      <c r="A3" s="32" t="s">
        <v>4</v>
      </c>
      <c r="B3" s="48" t="s">
        <v>107</v>
      </c>
      <c r="C3" s="102"/>
      <c r="D3" s="3"/>
    </row>
    <row r="4" spans="1:4" x14ac:dyDescent="0.25">
      <c r="A4" s="32" t="s">
        <v>5</v>
      </c>
      <c r="B4" s="49" t="s">
        <v>42</v>
      </c>
      <c r="C4" s="103"/>
      <c r="D4" s="3"/>
    </row>
    <row r="5" spans="1:4" ht="45.6" x14ac:dyDescent="0.25">
      <c r="A5" s="32" t="s">
        <v>6</v>
      </c>
      <c r="B5" s="50" t="s">
        <v>53</v>
      </c>
      <c r="C5" s="103"/>
      <c r="D5" s="3"/>
    </row>
    <row r="6" spans="1:4" x14ac:dyDescent="0.25">
      <c r="A6" s="32" t="s">
        <v>7</v>
      </c>
      <c r="B6" s="50" t="s">
        <v>58</v>
      </c>
      <c r="C6" s="103"/>
      <c r="D6" s="3"/>
    </row>
    <row r="7" spans="1:4" x14ac:dyDescent="0.25">
      <c r="A7" s="32" t="s">
        <v>8</v>
      </c>
      <c r="B7" s="50" t="s">
        <v>43</v>
      </c>
      <c r="C7" s="103"/>
      <c r="D7" s="3"/>
    </row>
    <row r="8" spans="1:4" x14ac:dyDescent="0.25">
      <c r="A8" s="32" t="s">
        <v>9</v>
      </c>
      <c r="B8" s="50" t="s">
        <v>57</v>
      </c>
      <c r="C8" s="103"/>
      <c r="D8" s="3"/>
    </row>
    <row r="9" spans="1:4" x14ac:dyDescent="0.25">
      <c r="A9" s="32" t="s">
        <v>10</v>
      </c>
      <c r="B9" s="50" t="s">
        <v>39</v>
      </c>
      <c r="C9" s="103"/>
      <c r="D9" s="3"/>
    </row>
    <row r="10" spans="1:4" x14ac:dyDescent="0.25">
      <c r="A10" s="32" t="s">
        <v>11</v>
      </c>
      <c r="B10" s="50" t="s">
        <v>44</v>
      </c>
      <c r="C10" s="103"/>
      <c r="D10" s="3"/>
    </row>
    <row r="11" spans="1:4" x14ac:dyDescent="0.25">
      <c r="A11" s="32" t="s">
        <v>12</v>
      </c>
      <c r="B11" s="50" t="s">
        <v>62</v>
      </c>
      <c r="C11" s="103"/>
      <c r="D11" s="19"/>
    </row>
    <row r="12" spans="1:4" x14ac:dyDescent="0.25">
      <c r="A12" s="32" t="s">
        <v>13</v>
      </c>
      <c r="B12" s="50" t="s">
        <v>56</v>
      </c>
      <c r="C12" s="103"/>
      <c r="D12" s="3"/>
    </row>
    <row r="13" spans="1:4" x14ac:dyDescent="0.25">
      <c r="A13" s="32" t="s">
        <v>14</v>
      </c>
      <c r="B13" s="50" t="s">
        <v>45</v>
      </c>
      <c r="C13" s="103"/>
      <c r="D13" s="3"/>
    </row>
    <row r="14" spans="1:4" ht="22.8" x14ac:dyDescent="0.25">
      <c r="A14" s="32" t="s">
        <v>15</v>
      </c>
      <c r="B14" s="50" t="s">
        <v>49</v>
      </c>
      <c r="C14" s="103"/>
      <c r="D14" s="3"/>
    </row>
    <row r="15" spans="1:4" ht="22.8" x14ac:dyDescent="0.25">
      <c r="A15" s="32" t="s">
        <v>16</v>
      </c>
      <c r="B15" s="50" t="s">
        <v>94</v>
      </c>
      <c r="C15" s="103"/>
      <c r="D15" s="3"/>
    </row>
    <row r="16" spans="1:4" ht="34.200000000000003" x14ac:dyDescent="0.25">
      <c r="A16" s="32" t="s">
        <v>23</v>
      </c>
      <c r="B16" s="50" t="s">
        <v>89</v>
      </c>
      <c r="C16" s="103"/>
      <c r="D16" s="3"/>
    </row>
    <row r="17" spans="1:4" ht="45.6" x14ac:dyDescent="0.25">
      <c r="A17" s="32" t="s">
        <v>24</v>
      </c>
      <c r="B17" s="50" t="s">
        <v>90</v>
      </c>
      <c r="C17" s="103"/>
      <c r="D17" s="3"/>
    </row>
    <row r="18" spans="1:4" ht="22.8" x14ac:dyDescent="0.25">
      <c r="A18" s="32" t="s">
        <v>25</v>
      </c>
      <c r="B18" s="50" t="s">
        <v>79</v>
      </c>
      <c r="C18" s="103"/>
      <c r="D18" s="3"/>
    </row>
    <row r="19" spans="1:4" x14ac:dyDescent="0.25">
      <c r="A19" s="32" t="s">
        <v>26</v>
      </c>
      <c r="B19" s="50" t="s">
        <v>47</v>
      </c>
      <c r="C19" s="103"/>
      <c r="D19" s="3"/>
    </row>
    <row r="20" spans="1:4" x14ac:dyDescent="0.25">
      <c r="A20" s="32" t="s">
        <v>29</v>
      </c>
      <c r="B20" s="50" t="s">
        <v>73</v>
      </c>
      <c r="C20" s="103"/>
      <c r="D20" s="3"/>
    </row>
    <row r="21" spans="1:4" ht="23.4" x14ac:dyDescent="0.25">
      <c r="A21" s="32" t="s">
        <v>31</v>
      </c>
      <c r="B21" s="50" t="s">
        <v>61</v>
      </c>
      <c r="C21" s="103"/>
      <c r="D21" s="3"/>
    </row>
    <row r="22" spans="1:4" x14ac:dyDescent="0.25">
      <c r="A22" s="32" t="s">
        <v>40</v>
      </c>
      <c r="B22" s="50" t="s">
        <v>51</v>
      </c>
      <c r="C22" s="103"/>
      <c r="D22" s="3"/>
    </row>
    <row r="23" spans="1:4" ht="34.200000000000003" x14ac:dyDescent="0.25">
      <c r="A23" s="32" t="s">
        <v>48</v>
      </c>
      <c r="B23" s="50" t="s">
        <v>54</v>
      </c>
      <c r="C23" s="103"/>
      <c r="D23" s="3"/>
    </row>
    <row r="24" spans="1:4" ht="22.8" x14ac:dyDescent="0.25">
      <c r="A24" s="32" t="s">
        <v>50</v>
      </c>
      <c r="B24" s="50" t="s">
        <v>21</v>
      </c>
      <c r="C24" s="103"/>
      <c r="D24" s="3"/>
    </row>
    <row r="25" spans="1:4" ht="22.8" x14ac:dyDescent="0.25">
      <c r="A25" s="32" t="s">
        <v>87</v>
      </c>
      <c r="B25" s="50" t="s">
        <v>52</v>
      </c>
      <c r="C25" s="103"/>
      <c r="D25" s="3"/>
    </row>
    <row r="26" spans="1:4" ht="57.6" thickBot="1" x14ac:dyDescent="0.3">
      <c r="A26" s="32" t="s">
        <v>88</v>
      </c>
      <c r="B26" s="20" t="s">
        <v>81</v>
      </c>
      <c r="C26" s="104"/>
      <c r="D26" s="16"/>
    </row>
    <row r="27" spans="1:4" ht="24" thickBot="1" x14ac:dyDescent="0.3">
      <c r="A27" s="31" t="s">
        <v>2</v>
      </c>
      <c r="B27" s="7" t="s">
        <v>36</v>
      </c>
      <c r="C27" s="73"/>
      <c r="D27" s="6"/>
    </row>
    <row r="28" spans="1:4" ht="81" thickBot="1" x14ac:dyDescent="0.3">
      <c r="A28" s="33"/>
      <c r="B28" s="51" t="s">
        <v>134</v>
      </c>
      <c r="C28" s="74"/>
      <c r="D28" s="12"/>
    </row>
    <row r="29" spans="1:4" ht="24.6" thickBot="1" x14ac:dyDescent="0.3">
      <c r="A29" s="31" t="s">
        <v>3</v>
      </c>
      <c r="B29" s="7" t="s">
        <v>102</v>
      </c>
      <c r="C29" s="73"/>
      <c r="D29" s="22"/>
    </row>
    <row r="30" spans="1:4" x14ac:dyDescent="0.25">
      <c r="A30" s="32" t="s">
        <v>27</v>
      </c>
      <c r="B30" s="50" t="s">
        <v>22</v>
      </c>
      <c r="C30" s="103"/>
      <c r="D30" s="3"/>
    </row>
    <row r="31" spans="1:4" x14ac:dyDescent="0.25">
      <c r="A31" s="32" t="s">
        <v>28</v>
      </c>
      <c r="B31" s="50" t="s">
        <v>103</v>
      </c>
      <c r="C31" s="103"/>
      <c r="D31" s="3"/>
    </row>
    <row r="32" spans="1:4" ht="34.799999999999997" x14ac:dyDescent="0.25">
      <c r="A32" s="32" t="s">
        <v>32</v>
      </c>
      <c r="B32" s="50" t="s">
        <v>104</v>
      </c>
      <c r="C32" s="103"/>
      <c r="D32" s="3"/>
    </row>
    <row r="33" spans="1:4" ht="22.8" x14ac:dyDescent="0.25">
      <c r="A33" s="32" t="s">
        <v>33</v>
      </c>
      <c r="B33" s="50" t="s">
        <v>105</v>
      </c>
      <c r="C33" s="103"/>
      <c r="D33" s="3"/>
    </row>
    <row r="34" spans="1:4" ht="23.4" thickBot="1" x14ac:dyDescent="0.3">
      <c r="A34" s="32" t="s">
        <v>34</v>
      </c>
      <c r="B34" s="52" t="s">
        <v>106</v>
      </c>
      <c r="C34" s="103"/>
      <c r="D34" s="3"/>
    </row>
    <row r="35" spans="1:4" ht="24" thickBot="1" x14ac:dyDescent="0.3">
      <c r="A35" s="31" t="s">
        <v>46</v>
      </c>
      <c r="B35" s="7" t="s">
        <v>64</v>
      </c>
      <c r="C35" s="73"/>
      <c r="D35" s="22"/>
    </row>
    <row r="36" spans="1:4" ht="148.80000000000001" thickBot="1" x14ac:dyDescent="0.3">
      <c r="A36" s="34"/>
      <c r="B36" s="51" t="s">
        <v>130</v>
      </c>
      <c r="C36" s="74"/>
      <c r="D36" s="16"/>
    </row>
    <row r="37" spans="1:4" ht="24" thickBot="1" x14ac:dyDescent="0.3">
      <c r="A37" s="31" t="s">
        <v>66</v>
      </c>
      <c r="B37" s="7" t="s">
        <v>35</v>
      </c>
      <c r="C37" s="73"/>
      <c r="D37" s="22"/>
    </row>
    <row r="38" spans="1:4" s="24" customFormat="1" ht="102.6" x14ac:dyDescent="0.2">
      <c r="A38" s="105" t="s">
        <v>91</v>
      </c>
      <c r="B38" s="53" t="s">
        <v>76</v>
      </c>
      <c r="C38" s="102"/>
      <c r="D38" s="27"/>
    </row>
    <row r="39" spans="1:4" s="24" customFormat="1" ht="376.8" thickBot="1" x14ac:dyDescent="0.25">
      <c r="A39" s="107"/>
      <c r="B39" s="54" t="s">
        <v>75</v>
      </c>
      <c r="C39" s="103"/>
      <c r="D39" s="29"/>
    </row>
    <row r="40" spans="1:4" s="24" customFormat="1" ht="22.2" customHeight="1" thickBot="1" x14ac:dyDescent="0.25">
      <c r="A40" s="33" t="s">
        <v>92</v>
      </c>
      <c r="B40" s="55" t="s">
        <v>93</v>
      </c>
      <c r="C40" s="108"/>
      <c r="D40" s="37"/>
    </row>
    <row r="41" spans="1:4" ht="13.8" thickBot="1" x14ac:dyDescent="0.3">
      <c r="A41" s="31" t="s">
        <v>67</v>
      </c>
      <c r="B41" s="7" t="s">
        <v>74</v>
      </c>
      <c r="C41" s="63">
        <f>C2+C27+C29+C35+C37</f>
        <v>0</v>
      </c>
      <c r="D41" s="6"/>
    </row>
    <row r="42" spans="1:4" ht="13.8" thickBot="1" x14ac:dyDescent="0.3">
      <c r="A42" s="35"/>
      <c r="B42" s="56"/>
      <c r="C42" s="76"/>
      <c r="D42" s="5"/>
    </row>
    <row r="43" spans="1:4" ht="13.8" thickBot="1" x14ac:dyDescent="0.3">
      <c r="A43" s="31" t="s">
        <v>68</v>
      </c>
      <c r="B43" s="46" t="s">
        <v>108</v>
      </c>
      <c r="C43" s="73"/>
      <c r="D43" s="6"/>
    </row>
    <row r="44" spans="1:4" ht="31.8" customHeight="1" thickBot="1" x14ac:dyDescent="0.3">
      <c r="A44" s="35"/>
      <c r="B44" s="57" t="s">
        <v>109</v>
      </c>
      <c r="C44" s="75"/>
      <c r="D44" s="5"/>
    </row>
    <row r="45" spans="1:4" ht="13.8" thickBot="1" x14ac:dyDescent="0.3">
      <c r="A45" s="31" t="s">
        <v>69</v>
      </c>
      <c r="B45" s="7" t="s">
        <v>17</v>
      </c>
      <c r="C45" s="63">
        <f>C41+C43</f>
        <v>0</v>
      </c>
      <c r="D45" s="6"/>
    </row>
    <row r="46" spans="1:4" ht="13.8" thickBot="1" x14ac:dyDescent="0.3">
      <c r="A46" s="35"/>
      <c r="B46" s="56"/>
      <c r="C46" s="77"/>
      <c r="D46" s="5"/>
    </row>
    <row r="47" spans="1:4" ht="108.6" thickBot="1" x14ac:dyDescent="0.3">
      <c r="A47" s="31" t="s">
        <v>70</v>
      </c>
      <c r="B47" s="7" t="s">
        <v>110</v>
      </c>
      <c r="C47" s="78" t="s">
        <v>37</v>
      </c>
      <c r="D47" s="6"/>
    </row>
  </sheetData>
  <mergeCells count="4">
    <mergeCell ref="A38:A39"/>
    <mergeCell ref="C38:C40"/>
    <mergeCell ref="C30:C34"/>
    <mergeCell ref="C3:C26"/>
  </mergeCells>
  <phoneticPr fontId="14" type="noConversion"/>
  <dataValidations count="1">
    <dataValidation type="list" allowBlank="1" showInputMessage="1" showErrorMessage="1" sqref="C47" xr:uid="{0C440F7F-FD84-4275-AD80-6415007CE777}">
      <formula1>"Ja, Nein, -"</formula1>
    </dataValidation>
  </dataValidation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148A7-9C39-4F82-93D6-4E1A6FBC0724}">
  <dimension ref="A1:D46"/>
  <sheetViews>
    <sheetView topLeftCell="A38" workbookViewId="0">
      <selection activeCell="C38" sqref="C1:C1048576"/>
    </sheetView>
  </sheetViews>
  <sheetFormatPr baseColWidth="10" defaultRowHeight="13.2" x14ac:dyDescent="0.25"/>
  <cols>
    <col min="1" max="1" width="6.5546875" style="36" bestFit="1" customWidth="1"/>
    <col min="2" max="2" width="76.5546875" customWidth="1"/>
    <col min="3" max="3" width="11.5546875" style="79"/>
    <col min="4" max="4" width="50.6640625" customWidth="1"/>
  </cols>
  <sheetData>
    <row r="1" spans="1:4" ht="36.6" thickBot="1" x14ac:dyDescent="0.3">
      <c r="A1" s="30" t="s">
        <v>0</v>
      </c>
      <c r="B1" s="30" t="s">
        <v>1</v>
      </c>
      <c r="C1" s="72" t="s">
        <v>18</v>
      </c>
      <c r="D1" s="13" t="s">
        <v>30</v>
      </c>
    </row>
    <row r="2" spans="1:4" ht="35.4" thickBot="1" x14ac:dyDescent="0.3">
      <c r="A2" s="31" t="s">
        <v>41</v>
      </c>
      <c r="B2" s="25" t="s">
        <v>111</v>
      </c>
      <c r="C2" s="73"/>
      <c r="D2" s="6"/>
    </row>
    <row r="3" spans="1:4" ht="93" x14ac:dyDescent="0.25">
      <c r="A3" s="32" t="s">
        <v>4</v>
      </c>
      <c r="B3" s="48" t="s">
        <v>107</v>
      </c>
      <c r="C3" s="102"/>
      <c r="D3" s="3"/>
    </row>
    <row r="4" spans="1:4" x14ac:dyDescent="0.25">
      <c r="A4" s="32" t="s">
        <v>5</v>
      </c>
      <c r="B4" s="49" t="s">
        <v>42</v>
      </c>
      <c r="C4" s="103"/>
      <c r="D4" s="3"/>
    </row>
    <row r="5" spans="1:4" ht="45.6" x14ac:dyDescent="0.25">
      <c r="A5" s="32" t="s">
        <v>6</v>
      </c>
      <c r="B5" s="50" t="s">
        <v>53</v>
      </c>
      <c r="C5" s="103"/>
      <c r="D5" s="3"/>
    </row>
    <row r="6" spans="1:4" x14ac:dyDescent="0.25">
      <c r="A6" s="32" t="s">
        <v>7</v>
      </c>
      <c r="B6" s="50" t="s">
        <v>101</v>
      </c>
      <c r="C6" s="103"/>
      <c r="D6" s="3"/>
    </row>
    <row r="7" spans="1:4" x14ac:dyDescent="0.25">
      <c r="A7" s="32" t="s">
        <v>8</v>
      </c>
      <c r="B7" s="50" t="s">
        <v>43</v>
      </c>
      <c r="C7" s="103"/>
      <c r="D7" s="3"/>
    </row>
    <row r="8" spans="1:4" x14ac:dyDescent="0.25">
      <c r="A8" s="32" t="s">
        <v>9</v>
      </c>
      <c r="B8" s="50" t="s">
        <v>57</v>
      </c>
      <c r="C8" s="103"/>
      <c r="D8" s="3"/>
    </row>
    <row r="9" spans="1:4" x14ac:dyDescent="0.25">
      <c r="A9" s="32" t="s">
        <v>10</v>
      </c>
      <c r="B9" s="50" t="s">
        <v>63</v>
      </c>
      <c r="C9" s="103"/>
      <c r="D9" s="3"/>
    </row>
    <row r="10" spans="1:4" x14ac:dyDescent="0.25">
      <c r="A10" s="32" t="s">
        <v>11</v>
      </c>
      <c r="B10" s="50" t="s">
        <v>44</v>
      </c>
      <c r="C10" s="103"/>
      <c r="D10" s="3"/>
    </row>
    <row r="11" spans="1:4" x14ac:dyDescent="0.25">
      <c r="A11" s="32" t="s">
        <v>12</v>
      </c>
      <c r="B11" s="50" t="s">
        <v>62</v>
      </c>
      <c r="C11" s="103"/>
      <c r="D11" s="19"/>
    </row>
    <row r="12" spans="1:4" x14ac:dyDescent="0.25">
      <c r="A12" s="32" t="s">
        <v>13</v>
      </c>
      <c r="B12" s="50" t="s">
        <v>56</v>
      </c>
      <c r="C12" s="103"/>
      <c r="D12" s="3"/>
    </row>
    <row r="13" spans="1:4" x14ac:dyDescent="0.25">
      <c r="A13" s="32" t="s">
        <v>14</v>
      </c>
      <c r="B13" s="50" t="s">
        <v>45</v>
      </c>
      <c r="C13" s="103"/>
      <c r="D13" s="3"/>
    </row>
    <row r="14" spans="1:4" ht="22.8" x14ac:dyDescent="0.25">
      <c r="A14" s="32" t="s">
        <v>15</v>
      </c>
      <c r="B14" s="50" t="s">
        <v>49</v>
      </c>
      <c r="C14" s="103"/>
      <c r="D14" s="3"/>
    </row>
    <row r="15" spans="1:4" ht="22.8" x14ac:dyDescent="0.25">
      <c r="A15" s="32" t="s">
        <v>16</v>
      </c>
      <c r="B15" s="50" t="s">
        <v>125</v>
      </c>
      <c r="C15" s="103"/>
      <c r="D15" s="3"/>
    </row>
    <row r="16" spans="1:4" ht="34.200000000000003" x14ac:dyDescent="0.25">
      <c r="A16" s="32" t="s">
        <v>23</v>
      </c>
      <c r="B16" s="50" t="s">
        <v>89</v>
      </c>
      <c r="C16" s="103"/>
      <c r="D16" s="3"/>
    </row>
    <row r="17" spans="1:4" ht="45.6" x14ac:dyDescent="0.25">
      <c r="A17" s="32" t="s">
        <v>24</v>
      </c>
      <c r="B17" s="50" t="s">
        <v>90</v>
      </c>
      <c r="C17" s="103"/>
      <c r="D17" s="3"/>
    </row>
    <row r="18" spans="1:4" ht="22.8" x14ac:dyDescent="0.25">
      <c r="A18" s="32" t="s">
        <v>25</v>
      </c>
      <c r="B18" s="50" t="s">
        <v>79</v>
      </c>
      <c r="C18" s="103"/>
      <c r="D18" s="3"/>
    </row>
    <row r="19" spans="1:4" x14ac:dyDescent="0.25">
      <c r="A19" s="32" t="s">
        <v>26</v>
      </c>
      <c r="B19" s="50" t="s">
        <v>47</v>
      </c>
      <c r="C19" s="103"/>
      <c r="D19" s="3"/>
    </row>
    <row r="20" spans="1:4" x14ac:dyDescent="0.25">
      <c r="A20" s="32" t="s">
        <v>29</v>
      </c>
      <c r="B20" s="50" t="s">
        <v>73</v>
      </c>
      <c r="C20" s="103"/>
      <c r="D20" s="3"/>
    </row>
    <row r="21" spans="1:4" ht="23.4" x14ac:dyDescent="0.25">
      <c r="A21" s="32" t="s">
        <v>31</v>
      </c>
      <c r="B21" s="50" t="s">
        <v>61</v>
      </c>
      <c r="C21" s="103"/>
      <c r="D21" s="3"/>
    </row>
    <row r="22" spans="1:4" x14ac:dyDescent="0.25">
      <c r="A22" s="32" t="s">
        <v>40</v>
      </c>
      <c r="B22" s="50" t="s">
        <v>51</v>
      </c>
      <c r="C22" s="103"/>
      <c r="D22" s="3"/>
    </row>
    <row r="23" spans="1:4" ht="34.200000000000003" x14ac:dyDescent="0.25">
      <c r="A23" s="32" t="s">
        <v>48</v>
      </c>
      <c r="B23" s="50" t="s">
        <v>54</v>
      </c>
      <c r="C23" s="103"/>
      <c r="D23" s="3"/>
    </row>
    <row r="24" spans="1:4" ht="22.8" x14ac:dyDescent="0.25">
      <c r="A24" s="32" t="s">
        <v>50</v>
      </c>
      <c r="B24" s="50" t="s">
        <v>21</v>
      </c>
      <c r="C24" s="103"/>
      <c r="D24" s="3"/>
    </row>
    <row r="25" spans="1:4" ht="22.8" x14ac:dyDescent="0.25">
      <c r="A25" s="32" t="s">
        <v>87</v>
      </c>
      <c r="B25" s="50" t="s">
        <v>52</v>
      </c>
      <c r="C25" s="103"/>
      <c r="D25" s="3"/>
    </row>
    <row r="26" spans="1:4" ht="57.6" thickBot="1" x14ac:dyDescent="0.3">
      <c r="A26" s="32" t="s">
        <v>88</v>
      </c>
      <c r="B26" s="20" t="s">
        <v>81</v>
      </c>
      <c r="C26" s="104"/>
      <c r="D26" s="16"/>
    </row>
    <row r="27" spans="1:4" ht="24" thickBot="1" x14ac:dyDescent="0.3">
      <c r="A27" s="31" t="s">
        <v>2</v>
      </c>
      <c r="B27" s="7" t="s">
        <v>36</v>
      </c>
      <c r="C27" s="73"/>
      <c r="D27" s="6"/>
    </row>
    <row r="28" spans="1:4" ht="81" thickBot="1" x14ac:dyDescent="0.3">
      <c r="A28" s="33"/>
      <c r="B28" s="51" t="s">
        <v>134</v>
      </c>
      <c r="C28" s="74"/>
      <c r="D28" s="12"/>
    </row>
    <row r="29" spans="1:4" ht="24.6" thickBot="1" x14ac:dyDescent="0.3">
      <c r="A29" s="31" t="s">
        <v>3</v>
      </c>
      <c r="B29" s="7" t="s">
        <v>102</v>
      </c>
      <c r="C29" s="73"/>
      <c r="D29" s="22"/>
    </row>
    <row r="30" spans="1:4" x14ac:dyDescent="0.25">
      <c r="A30" s="32" t="s">
        <v>27</v>
      </c>
      <c r="B30" s="50" t="s">
        <v>22</v>
      </c>
      <c r="C30" s="103"/>
      <c r="D30" s="3"/>
    </row>
    <row r="31" spans="1:4" x14ac:dyDescent="0.25">
      <c r="A31" s="32" t="s">
        <v>28</v>
      </c>
      <c r="B31" s="50" t="s">
        <v>103</v>
      </c>
      <c r="C31" s="103"/>
      <c r="D31" s="3"/>
    </row>
    <row r="32" spans="1:4" ht="34.200000000000003" x14ac:dyDescent="0.25">
      <c r="A32" s="32" t="s">
        <v>32</v>
      </c>
      <c r="B32" s="50" t="s">
        <v>112</v>
      </c>
      <c r="C32" s="103"/>
      <c r="D32" s="3"/>
    </row>
    <row r="33" spans="1:4" ht="22.8" x14ac:dyDescent="0.25">
      <c r="A33" s="32" t="s">
        <v>33</v>
      </c>
      <c r="B33" s="50" t="s">
        <v>105</v>
      </c>
      <c r="C33" s="103"/>
      <c r="D33" s="3"/>
    </row>
    <row r="34" spans="1:4" ht="23.4" thickBot="1" x14ac:dyDescent="0.3">
      <c r="A34" s="32" t="s">
        <v>34</v>
      </c>
      <c r="B34" s="52" t="s">
        <v>106</v>
      </c>
      <c r="C34" s="103"/>
      <c r="D34" s="3"/>
    </row>
    <row r="35" spans="1:4" ht="24" thickBot="1" x14ac:dyDescent="0.3">
      <c r="A35" s="31" t="s">
        <v>46</v>
      </c>
      <c r="B35" s="7" t="s">
        <v>64</v>
      </c>
      <c r="C35" s="73"/>
      <c r="D35" s="22"/>
    </row>
    <row r="36" spans="1:4" ht="148.80000000000001" thickBot="1" x14ac:dyDescent="0.3">
      <c r="A36" s="34"/>
      <c r="B36" s="51" t="s">
        <v>132</v>
      </c>
      <c r="C36" s="74"/>
      <c r="D36" s="16"/>
    </row>
    <row r="37" spans="1:4" ht="24" thickBot="1" x14ac:dyDescent="0.3">
      <c r="A37" s="31" t="s">
        <v>66</v>
      </c>
      <c r="B37" s="7" t="s">
        <v>35</v>
      </c>
      <c r="C37" s="73"/>
      <c r="D37" s="22"/>
    </row>
    <row r="38" spans="1:4" s="24" customFormat="1" ht="404.7" customHeight="1" x14ac:dyDescent="0.2">
      <c r="A38" s="44" t="s">
        <v>91</v>
      </c>
      <c r="B38" s="53" t="s">
        <v>65</v>
      </c>
      <c r="C38" s="102"/>
      <c r="D38" s="27"/>
    </row>
    <row r="39" spans="1:4" s="24" customFormat="1" ht="13.2" customHeight="1" thickBot="1" x14ac:dyDescent="0.25">
      <c r="A39" s="33" t="s">
        <v>92</v>
      </c>
      <c r="B39" s="51" t="s">
        <v>93</v>
      </c>
      <c r="C39" s="108"/>
      <c r="D39" s="37"/>
    </row>
    <row r="40" spans="1:4" ht="13.8" thickBot="1" x14ac:dyDescent="0.3">
      <c r="A40" s="31" t="s">
        <v>67</v>
      </c>
      <c r="B40" s="7" t="s">
        <v>74</v>
      </c>
      <c r="C40" s="63">
        <f>C2+C27+C29+C35+C37</f>
        <v>0</v>
      </c>
      <c r="D40" s="6"/>
    </row>
    <row r="41" spans="1:4" ht="13.8" thickBot="1" x14ac:dyDescent="0.3">
      <c r="A41" s="35"/>
      <c r="B41" s="56"/>
      <c r="C41" s="76"/>
      <c r="D41" s="5"/>
    </row>
    <row r="42" spans="1:4" ht="13.8" thickBot="1" x14ac:dyDescent="0.3">
      <c r="A42" s="31" t="s">
        <v>68</v>
      </c>
      <c r="B42" s="46" t="s">
        <v>113</v>
      </c>
      <c r="C42" s="73"/>
      <c r="D42" s="6"/>
    </row>
    <row r="43" spans="1:4" ht="35.700000000000003" customHeight="1" thickBot="1" x14ac:dyDescent="0.3">
      <c r="A43" s="35"/>
      <c r="B43" s="57" t="s">
        <v>114</v>
      </c>
      <c r="C43" s="75"/>
      <c r="D43" s="5"/>
    </row>
    <row r="44" spans="1:4" ht="13.8" thickBot="1" x14ac:dyDescent="0.3">
      <c r="A44" s="31" t="s">
        <v>69</v>
      </c>
      <c r="B44" s="7" t="s">
        <v>17</v>
      </c>
      <c r="C44" s="63">
        <f>C40+C42</f>
        <v>0</v>
      </c>
      <c r="D44" s="6"/>
    </row>
    <row r="45" spans="1:4" ht="13.8" thickBot="1" x14ac:dyDescent="0.3">
      <c r="A45" s="35"/>
      <c r="B45" s="56"/>
      <c r="C45" s="77"/>
      <c r="D45" s="5"/>
    </row>
    <row r="46" spans="1:4" ht="108.6" thickBot="1" x14ac:dyDescent="0.3">
      <c r="A46" s="31" t="s">
        <v>70</v>
      </c>
      <c r="B46" s="7" t="s">
        <v>110</v>
      </c>
      <c r="C46" s="78" t="s">
        <v>37</v>
      </c>
      <c r="D46" s="6"/>
    </row>
  </sheetData>
  <mergeCells count="3">
    <mergeCell ref="C38:C39"/>
    <mergeCell ref="C30:C34"/>
    <mergeCell ref="C3:C26"/>
  </mergeCells>
  <dataValidations count="1">
    <dataValidation type="list" allowBlank="1" showInputMessage="1" showErrorMessage="1" sqref="C46" xr:uid="{4AFA416F-5C71-4BA9-9335-4257C854D30F}">
      <formula1>"Ja, Nein, -"</formula1>
    </dataValidation>
  </dataValidation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BC6A2-FBEC-417A-BD38-FCBBC5DEA23E}">
  <dimension ref="A1:D46"/>
  <sheetViews>
    <sheetView workbookViewId="0">
      <selection activeCell="C1" sqref="C1:C1048576"/>
    </sheetView>
  </sheetViews>
  <sheetFormatPr baseColWidth="10" defaultRowHeight="13.2" x14ac:dyDescent="0.25"/>
  <cols>
    <col min="1" max="1" width="6.5546875" style="36" bestFit="1" customWidth="1"/>
    <col min="2" max="2" width="76.5546875" customWidth="1"/>
    <col min="3" max="3" width="11.5546875" style="79"/>
    <col min="4" max="4" width="50.6640625" customWidth="1"/>
  </cols>
  <sheetData>
    <row r="1" spans="1:4" ht="36.6" thickBot="1" x14ac:dyDescent="0.3">
      <c r="A1" s="30" t="s">
        <v>0</v>
      </c>
      <c r="B1" s="30" t="s">
        <v>1</v>
      </c>
      <c r="C1" s="72" t="s">
        <v>18</v>
      </c>
      <c r="D1" s="13" t="s">
        <v>30</v>
      </c>
    </row>
    <row r="2" spans="1:4" ht="35.4" thickBot="1" x14ac:dyDescent="0.3">
      <c r="A2" s="31" t="s">
        <v>41</v>
      </c>
      <c r="B2" s="25" t="s">
        <v>111</v>
      </c>
      <c r="C2" s="73"/>
      <c r="D2" s="6"/>
    </row>
    <row r="3" spans="1:4" ht="93" x14ac:dyDescent="0.25">
      <c r="A3" s="32" t="s">
        <v>4</v>
      </c>
      <c r="B3" s="11" t="s">
        <v>107</v>
      </c>
      <c r="C3" s="102"/>
      <c r="D3" s="3"/>
    </row>
    <row r="4" spans="1:4" x14ac:dyDescent="0.25">
      <c r="A4" s="32" t="s">
        <v>5</v>
      </c>
      <c r="B4" s="18" t="s">
        <v>42</v>
      </c>
      <c r="C4" s="103"/>
      <c r="D4" s="3"/>
    </row>
    <row r="5" spans="1:4" ht="45.6" x14ac:dyDescent="0.25">
      <c r="A5" s="32" t="s">
        <v>6</v>
      </c>
      <c r="B5" s="10" t="s">
        <v>53</v>
      </c>
      <c r="C5" s="103"/>
      <c r="D5" s="3"/>
    </row>
    <row r="6" spans="1:4" x14ac:dyDescent="0.25">
      <c r="A6" s="32" t="s">
        <v>7</v>
      </c>
      <c r="B6" s="10" t="s">
        <v>101</v>
      </c>
      <c r="C6" s="103"/>
      <c r="D6" s="3"/>
    </row>
    <row r="7" spans="1:4" x14ac:dyDescent="0.25">
      <c r="A7" s="32" t="s">
        <v>8</v>
      </c>
      <c r="B7" s="10" t="s">
        <v>43</v>
      </c>
      <c r="C7" s="103"/>
      <c r="D7" s="3"/>
    </row>
    <row r="8" spans="1:4" x14ac:dyDescent="0.25">
      <c r="A8" s="32" t="s">
        <v>9</v>
      </c>
      <c r="B8" s="10" t="s">
        <v>57</v>
      </c>
      <c r="C8" s="103"/>
      <c r="D8" s="3"/>
    </row>
    <row r="9" spans="1:4" x14ac:dyDescent="0.25">
      <c r="A9" s="32" t="s">
        <v>10</v>
      </c>
      <c r="B9" s="10" t="s">
        <v>63</v>
      </c>
      <c r="C9" s="103"/>
      <c r="D9" s="3"/>
    </row>
    <row r="10" spans="1:4" x14ac:dyDescent="0.25">
      <c r="A10" s="32" t="s">
        <v>11</v>
      </c>
      <c r="B10" s="10" t="s">
        <v>44</v>
      </c>
      <c r="C10" s="103"/>
      <c r="D10" s="3"/>
    </row>
    <row r="11" spans="1:4" x14ac:dyDescent="0.25">
      <c r="A11" s="32" t="s">
        <v>12</v>
      </c>
      <c r="B11" s="10" t="s">
        <v>62</v>
      </c>
      <c r="C11" s="103"/>
      <c r="D11" s="19"/>
    </row>
    <row r="12" spans="1:4" x14ac:dyDescent="0.25">
      <c r="A12" s="32" t="s">
        <v>13</v>
      </c>
      <c r="B12" s="10" t="s">
        <v>56</v>
      </c>
      <c r="C12" s="103"/>
      <c r="D12" s="3"/>
    </row>
    <row r="13" spans="1:4" x14ac:dyDescent="0.25">
      <c r="A13" s="32" t="s">
        <v>14</v>
      </c>
      <c r="B13" s="10" t="s">
        <v>45</v>
      </c>
      <c r="C13" s="103"/>
      <c r="D13" s="3"/>
    </row>
    <row r="14" spans="1:4" ht="22.8" x14ac:dyDescent="0.25">
      <c r="A14" s="32" t="s">
        <v>15</v>
      </c>
      <c r="B14" s="10" t="s">
        <v>49</v>
      </c>
      <c r="C14" s="103"/>
      <c r="D14" s="3"/>
    </row>
    <row r="15" spans="1:4" ht="22.8" x14ac:dyDescent="0.25">
      <c r="A15" s="32" t="s">
        <v>16</v>
      </c>
      <c r="B15" s="10" t="s">
        <v>125</v>
      </c>
      <c r="C15" s="103"/>
      <c r="D15" s="3"/>
    </row>
    <row r="16" spans="1:4" ht="34.200000000000003" x14ac:dyDescent="0.25">
      <c r="A16" s="32" t="s">
        <v>23</v>
      </c>
      <c r="B16" s="10" t="s">
        <v>89</v>
      </c>
      <c r="C16" s="103"/>
      <c r="D16" s="3"/>
    </row>
    <row r="17" spans="1:4" ht="45.6" x14ac:dyDescent="0.25">
      <c r="A17" s="32" t="s">
        <v>24</v>
      </c>
      <c r="B17" s="10" t="s">
        <v>90</v>
      </c>
      <c r="C17" s="103"/>
      <c r="D17" s="3"/>
    </row>
    <row r="18" spans="1:4" ht="22.8" x14ac:dyDescent="0.25">
      <c r="A18" s="32" t="s">
        <v>25</v>
      </c>
      <c r="B18" s="10" t="s">
        <v>79</v>
      </c>
      <c r="C18" s="103"/>
      <c r="D18" s="3"/>
    </row>
    <row r="19" spans="1:4" x14ac:dyDescent="0.25">
      <c r="A19" s="32" t="s">
        <v>26</v>
      </c>
      <c r="B19" s="10" t="s">
        <v>47</v>
      </c>
      <c r="C19" s="103"/>
      <c r="D19" s="3"/>
    </row>
    <row r="20" spans="1:4" x14ac:dyDescent="0.25">
      <c r="A20" s="32" t="s">
        <v>29</v>
      </c>
      <c r="B20" s="10" t="s">
        <v>73</v>
      </c>
      <c r="C20" s="103"/>
      <c r="D20" s="3"/>
    </row>
    <row r="21" spans="1:4" ht="23.4" x14ac:dyDescent="0.25">
      <c r="A21" s="32" t="s">
        <v>31</v>
      </c>
      <c r="B21" s="10" t="s">
        <v>61</v>
      </c>
      <c r="C21" s="103"/>
      <c r="D21" s="3"/>
    </row>
    <row r="22" spans="1:4" x14ac:dyDescent="0.25">
      <c r="A22" s="32" t="s">
        <v>40</v>
      </c>
      <c r="B22" s="10" t="s">
        <v>51</v>
      </c>
      <c r="C22" s="103"/>
      <c r="D22" s="3"/>
    </row>
    <row r="23" spans="1:4" ht="34.200000000000003" x14ac:dyDescent="0.25">
      <c r="A23" s="32" t="s">
        <v>48</v>
      </c>
      <c r="B23" s="10" t="s">
        <v>54</v>
      </c>
      <c r="C23" s="103"/>
      <c r="D23" s="3"/>
    </row>
    <row r="24" spans="1:4" ht="22.8" x14ac:dyDescent="0.25">
      <c r="A24" s="32" t="s">
        <v>50</v>
      </c>
      <c r="B24" s="10" t="s">
        <v>21</v>
      </c>
      <c r="C24" s="103"/>
      <c r="D24" s="3"/>
    </row>
    <row r="25" spans="1:4" ht="22.8" x14ac:dyDescent="0.25">
      <c r="A25" s="32" t="s">
        <v>87</v>
      </c>
      <c r="B25" s="10" t="s">
        <v>52</v>
      </c>
      <c r="C25" s="103"/>
      <c r="D25" s="3"/>
    </row>
    <row r="26" spans="1:4" ht="57.6" thickBot="1" x14ac:dyDescent="0.3">
      <c r="A26" s="32" t="s">
        <v>88</v>
      </c>
      <c r="B26" s="20" t="s">
        <v>81</v>
      </c>
      <c r="C26" s="104"/>
      <c r="D26" s="16"/>
    </row>
    <row r="27" spans="1:4" ht="24" thickBot="1" x14ac:dyDescent="0.3">
      <c r="A27" s="31" t="s">
        <v>2</v>
      </c>
      <c r="B27" s="7" t="s">
        <v>36</v>
      </c>
      <c r="C27" s="73"/>
      <c r="D27" s="6"/>
    </row>
    <row r="28" spans="1:4" ht="81" thickBot="1" x14ac:dyDescent="0.3">
      <c r="A28" s="33"/>
      <c r="B28" s="51" t="s">
        <v>134</v>
      </c>
      <c r="C28" s="74"/>
      <c r="D28" s="12"/>
    </row>
    <row r="29" spans="1:4" ht="24.6" thickBot="1" x14ac:dyDescent="0.3">
      <c r="A29" s="31" t="s">
        <v>3</v>
      </c>
      <c r="B29" s="7" t="s">
        <v>102</v>
      </c>
      <c r="C29" s="73"/>
      <c r="D29" s="22"/>
    </row>
    <row r="30" spans="1:4" x14ac:dyDescent="0.25">
      <c r="A30" s="32" t="s">
        <v>27</v>
      </c>
      <c r="B30" s="10" t="s">
        <v>22</v>
      </c>
      <c r="C30" s="103"/>
      <c r="D30" s="3"/>
    </row>
    <row r="31" spans="1:4" x14ac:dyDescent="0.25">
      <c r="A31" s="32" t="s">
        <v>28</v>
      </c>
      <c r="B31" s="10" t="s">
        <v>103</v>
      </c>
      <c r="C31" s="103"/>
      <c r="D31" s="3"/>
    </row>
    <row r="32" spans="1:4" ht="34.200000000000003" x14ac:dyDescent="0.25">
      <c r="A32" s="32" t="s">
        <v>32</v>
      </c>
      <c r="B32" s="10" t="s">
        <v>112</v>
      </c>
      <c r="C32" s="103"/>
      <c r="D32" s="3"/>
    </row>
    <row r="33" spans="1:4" ht="22.8" x14ac:dyDescent="0.25">
      <c r="A33" s="32" t="s">
        <v>33</v>
      </c>
      <c r="B33" s="10" t="s">
        <v>105</v>
      </c>
      <c r="C33" s="103"/>
      <c r="D33" s="3"/>
    </row>
    <row r="34" spans="1:4" ht="23.4" thickBot="1" x14ac:dyDescent="0.3">
      <c r="A34" s="32" t="s">
        <v>34</v>
      </c>
      <c r="B34" s="23" t="s">
        <v>106</v>
      </c>
      <c r="C34" s="103"/>
      <c r="D34" s="3"/>
    </row>
    <row r="35" spans="1:4" ht="24" thickBot="1" x14ac:dyDescent="0.3">
      <c r="A35" s="31" t="s">
        <v>46</v>
      </c>
      <c r="B35" s="7" t="s">
        <v>64</v>
      </c>
      <c r="C35" s="73"/>
      <c r="D35" s="22"/>
    </row>
    <row r="36" spans="1:4" ht="148.80000000000001" thickBot="1" x14ac:dyDescent="0.3">
      <c r="A36" s="34"/>
      <c r="B36" s="21" t="s">
        <v>132</v>
      </c>
      <c r="C36" s="74"/>
      <c r="D36" s="16"/>
    </row>
    <row r="37" spans="1:4" ht="24" thickBot="1" x14ac:dyDescent="0.3">
      <c r="A37" s="31" t="s">
        <v>66</v>
      </c>
      <c r="B37" s="7" t="s">
        <v>35</v>
      </c>
      <c r="C37" s="73"/>
      <c r="D37" s="22"/>
    </row>
    <row r="38" spans="1:4" s="24" customFormat="1" ht="404.7" customHeight="1" x14ac:dyDescent="0.2">
      <c r="A38" s="44" t="s">
        <v>91</v>
      </c>
      <c r="B38" s="26" t="s">
        <v>65</v>
      </c>
      <c r="C38" s="102"/>
      <c r="D38" s="27"/>
    </row>
    <row r="39" spans="1:4" s="24" customFormat="1" ht="13.2" customHeight="1" thickBot="1" x14ac:dyDescent="0.25">
      <c r="A39" s="33" t="s">
        <v>92</v>
      </c>
      <c r="B39" s="21" t="s">
        <v>93</v>
      </c>
      <c r="C39" s="108"/>
      <c r="D39" s="37"/>
    </row>
    <row r="40" spans="1:4" ht="13.8" thickBot="1" x14ac:dyDescent="0.3">
      <c r="A40" s="31" t="s">
        <v>67</v>
      </c>
      <c r="B40" s="8" t="s">
        <v>74</v>
      </c>
      <c r="C40" s="63">
        <f>C2+C27+C29+C35+C37</f>
        <v>0</v>
      </c>
      <c r="D40" s="6"/>
    </row>
    <row r="41" spans="1:4" ht="13.8" thickBot="1" x14ac:dyDescent="0.3">
      <c r="A41" s="35"/>
      <c r="B41" s="4"/>
      <c r="C41" s="76"/>
      <c r="D41" s="5"/>
    </row>
    <row r="42" spans="1:4" ht="13.8" thickBot="1" x14ac:dyDescent="0.3">
      <c r="A42" s="31" t="s">
        <v>68</v>
      </c>
      <c r="B42" s="46" t="s">
        <v>113</v>
      </c>
      <c r="C42" s="73"/>
      <c r="D42" s="6"/>
    </row>
    <row r="43" spans="1:4" ht="35.700000000000003" customHeight="1" thickBot="1" x14ac:dyDescent="0.3">
      <c r="A43" s="35"/>
      <c r="B43" s="47" t="s">
        <v>114</v>
      </c>
      <c r="C43" s="75"/>
      <c r="D43" s="5"/>
    </row>
    <row r="44" spans="1:4" ht="13.8" thickBot="1" x14ac:dyDescent="0.3">
      <c r="A44" s="31" t="s">
        <v>69</v>
      </c>
      <c r="B44" s="8" t="s">
        <v>17</v>
      </c>
      <c r="C44" s="63">
        <f>C40+C42</f>
        <v>0</v>
      </c>
      <c r="D44" s="6"/>
    </row>
    <row r="45" spans="1:4" ht="13.8" thickBot="1" x14ac:dyDescent="0.3">
      <c r="A45" s="35"/>
      <c r="B45" s="4"/>
      <c r="C45" s="77"/>
      <c r="D45" s="5"/>
    </row>
    <row r="46" spans="1:4" ht="108.6" thickBot="1" x14ac:dyDescent="0.3">
      <c r="A46" s="31" t="s">
        <v>70</v>
      </c>
      <c r="B46" s="8" t="s">
        <v>110</v>
      </c>
      <c r="C46" s="78" t="s">
        <v>37</v>
      </c>
      <c r="D46" s="6"/>
    </row>
  </sheetData>
  <mergeCells count="3">
    <mergeCell ref="C30:C34"/>
    <mergeCell ref="C3:C26"/>
    <mergeCell ref="C38:C39"/>
  </mergeCells>
  <phoneticPr fontId="14" type="noConversion"/>
  <dataValidations count="1">
    <dataValidation type="list" allowBlank="1" showInputMessage="1" showErrorMessage="1" sqref="C46" xr:uid="{CDECEADB-FF21-4945-B9BE-8A8F37C163CF}">
      <formula1>"Ja, Nein, -"</formula1>
    </dataValidation>
  </dataValidation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2D883-ED80-46BD-921D-0B216617C6D3}">
  <dimension ref="A1:D46"/>
  <sheetViews>
    <sheetView workbookViewId="0">
      <selection activeCell="C2" sqref="C2"/>
    </sheetView>
  </sheetViews>
  <sheetFormatPr baseColWidth="10" defaultRowHeight="13.2" x14ac:dyDescent="0.25"/>
  <cols>
    <col min="1" max="1" width="6.5546875" style="36" bestFit="1" customWidth="1"/>
    <col min="2" max="2" width="76.5546875" customWidth="1"/>
    <col min="3" max="3" width="11.5546875" style="79"/>
    <col min="4" max="4" width="50.6640625" customWidth="1"/>
  </cols>
  <sheetData>
    <row r="1" spans="1:4" ht="36.6" thickBot="1" x14ac:dyDescent="0.3">
      <c r="A1" s="30" t="s">
        <v>0</v>
      </c>
      <c r="B1" s="30" t="s">
        <v>1</v>
      </c>
      <c r="C1" s="72" t="s">
        <v>18</v>
      </c>
      <c r="D1" s="13" t="s">
        <v>30</v>
      </c>
    </row>
    <row r="2" spans="1:4" ht="35.4" thickBot="1" x14ac:dyDescent="0.3">
      <c r="A2" s="31" t="s">
        <v>41</v>
      </c>
      <c r="B2" s="25" t="s">
        <v>100</v>
      </c>
      <c r="C2" s="73"/>
      <c r="D2" s="6"/>
    </row>
    <row r="3" spans="1:4" ht="93" x14ac:dyDescent="0.25">
      <c r="A3" s="32" t="s">
        <v>4</v>
      </c>
      <c r="B3" s="11" t="s">
        <v>107</v>
      </c>
      <c r="C3" s="102"/>
      <c r="D3" s="3"/>
    </row>
    <row r="4" spans="1:4" x14ac:dyDescent="0.25">
      <c r="A4" s="32" t="s">
        <v>5</v>
      </c>
      <c r="B4" s="18" t="s">
        <v>42</v>
      </c>
      <c r="C4" s="103"/>
      <c r="D4" s="3"/>
    </row>
    <row r="5" spans="1:4" ht="45.6" x14ac:dyDescent="0.25">
      <c r="A5" s="32" t="s">
        <v>6</v>
      </c>
      <c r="B5" s="10" t="s">
        <v>53</v>
      </c>
      <c r="C5" s="103"/>
      <c r="D5" s="3"/>
    </row>
    <row r="6" spans="1:4" x14ac:dyDescent="0.25">
      <c r="A6" s="32" t="s">
        <v>7</v>
      </c>
      <c r="B6" s="10" t="s">
        <v>101</v>
      </c>
      <c r="C6" s="103"/>
      <c r="D6" s="3"/>
    </row>
    <row r="7" spans="1:4" x14ac:dyDescent="0.25">
      <c r="A7" s="32" t="s">
        <v>8</v>
      </c>
      <c r="B7" s="10" t="s">
        <v>43</v>
      </c>
      <c r="C7" s="103"/>
      <c r="D7" s="3"/>
    </row>
    <row r="8" spans="1:4" x14ac:dyDescent="0.25">
      <c r="A8" s="32" t="s">
        <v>9</v>
      </c>
      <c r="B8" s="10" t="s">
        <v>57</v>
      </c>
      <c r="C8" s="103"/>
      <c r="D8" s="3"/>
    </row>
    <row r="9" spans="1:4" x14ac:dyDescent="0.25">
      <c r="A9" s="32" t="s">
        <v>10</v>
      </c>
      <c r="B9" s="10" t="s">
        <v>63</v>
      </c>
      <c r="C9" s="103"/>
      <c r="D9" s="3"/>
    </row>
    <row r="10" spans="1:4" x14ac:dyDescent="0.25">
      <c r="A10" s="32" t="s">
        <v>11</v>
      </c>
      <c r="B10" s="10" t="s">
        <v>44</v>
      </c>
      <c r="C10" s="103"/>
      <c r="D10" s="3"/>
    </row>
    <row r="11" spans="1:4" x14ac:dyDescent="0.25">
      <c r="A11" s="32" t="s">
        <v>12</v>
      </c>
      <c r="B11" s="10" t="s">
        <v>62</v>
      </c>
      <c r="C11" s="103"/>
      <c r="D11" s="19"/>
    </row>
    <row r="12" spans="1:4" x14ac:dyDescent="0.25">
      <c r="A12" s="32" t="s">
        <v>13</v>
      </c>
      <c r="B12" s="10" t="s">
        <v>56</v>
      </c>
      <c r="C12" s="103"/>
      <c r="D12" s="3"/>
    </row>
    <row r="13" spans="1:4" x14ac:dyDescent="0.25">
      <c r="A13" s="32" t="s">
        <v>14</v>
      </c>
      <c r="B13" s="10" t="s">
        <v>45</v>
      </c>
      <c r="C13" s="103"/>
      <c r="D13" s="3"/>
    </row>
    <row r="14" spans="1:4" ht="22.8" x14ac:dyDescent="0.25">
      <c r="A14" s="32" t="s">
        <v>15</v>
      </c>
      <c r="B14" s="10" t="s">
        <v>49</v>
      </c>
      <c r="C14" s="103"/>
      <c r="D14" s="3"/>
    </row>
    <row r="15" spans="1:4" ht="22.8" x14ac:dyDescent="0.25">
      <c r="A15" s="32" t="s">
        <v>16</v>
      </c>
      <c r="B15" s="10" t="s">
        <v>86</v>
      </c>
      <c r="C15" s="103"/>
      <c r="D15" s="3"/>
    </row>
    <row r="16" spans="1:4" ht="34.200000000000003" x14ac:dyDescent="0.25">
      <c r="A16" s="32" t="s">
        <v>23</v>
      </c>
      <c r="B16" s="10" t="s">
        <v>89</v>
      </c>
      <c r="C16" s="103"/>
      <c r="D16" s="3"/>
    </row>
    <row r="17" spans="1:4" ht="45.6" x14ac:dyDescent="0.25">
      <c r="A17" s="32" t="s">
        <v>24</v>
      </c>
      <c r="B17" s="10" t="s">
        <v>90</v>
      </c>
      <c r="C17" s="103"/>
      <c r="D17" s="3"/>
    </row>
    <row r="18" spans="1:4" ht="22.8" x14ac:dyDescent="0.25">
      <c r="A18" s="32" t="s">
        <v>25</v>
      </c>
      <c r="B18" s="10" t="s">
        <v>79</v>
      </c>
      <c r="C18" s="103"/>
      <c r="D18" s="3"/>
    </row>
    <row r="19" spans="1:4" x14ac:dyDescent="0.25">
      <c r="A19" s="32" t="s">
        <v>26</v>
      </c>
      <c r="B19" s="10" t="s">
        <v>47</v>
      </c>
      <c r="C19" s="103"/>
      <c r="D19" s="3"/>
    </row>
    <row r="20" spans="1:4" x14ac:dyDescent="0.25">
      <c r="A20" s="32" t="s">
        <v>29</v>
      </c>
      <c r="B20" s="10" t="s">
        <v>73</v>
      </c>
      <c r="C20" s="103"/>
      <c r="D20" s="3"/>
    </row>
    <row r="21" spans="1:4" ht="23.4" x14ac:dyDescent="0.25">
      <c r="A21" s="32" t="s">
        <v>31</v>
      </c>
      <c r="B21" s="10" t="s">
        <v>61</v>
      </c>
      <c r="C21" s="103"/>
      <c r="D21" s="3"/>
    </row>
    <row r="22" spans="1:4" x14ac:dyDescent="0.25">
      <c r="A22" s="32" t="s">
        <v>40</v>
      </c>
      <c r="B22" s="10" t="s">
        <v>51</v>
      </c>
      <c r="C22" s="103"/>
      <c r="D22" s="3"/>
    </row>
    <row r="23" spans="1:4" ht="34.200000000000003" x14ac:dyDescent="0.25">
      <c r="A23" s="32" t="s">
        <v>48</v>
      </c>
      <c r="B23" s="10" t="s">
        <v>54</v>
      </c>
      <c r="C23" s="103"/>
      <c r="D23" s="3"/>
    </row>
    <row r="24" spans="1:4" ht="22.8" x14ac:dyDescent="0.25">
      <c r="A24" s="32" t="s">
        <v>50</v>
      </c>
      <c r="B24" s="10" t="s">
        <v>21</v>
      </c>
      <c r="C24" s="103"/>
      <c r="D24" s="3"/>
    </row>
    <row r="25" spans="1:4" ht="22.8" x14ac:dyDescent="0.25">
      <c r="A25" s="32" t="s">
        <v>87</v>
      </c>
      <c r="B25" s="10" t="s">
        <v>52</v>
      </c>
      <c r="C25" s="103"/>
      <c r="D25" s="3"/>
    </row>
    <row r="26" spans="1:4" ht="57.6" thickBot="1" x14ac:dyDescent="0.3">
      <c r="A26" s="32" t="s">
        <v>88</v>
      </c>
      <c r="B26" s="20" t="s">
        <v>81</v>
      </c>
      <c r="C26" s="104"/>
      <c r="D26" s="16"/>
    </row>
    <row r="27" spans="1:4" ht="24" thickBot="1" x14ac:dyDescent="0.3">
      <c r="A27" s="31" t="s">
        <v>2</v>
      </c>
      <c r="B27" s="7" t="s">
        <v>36</v>
      </c>
      <c r="C27" s="73"/>
      <c r="D27" s="6"/>
    </row>
    <row r="28" spans="1:4" ht="81" thickBot="1" x14ac:dyDescent="0.3">
      <c r="A28" s="33"/>
      <c r="B28" s="51" t="s">
        <v>134</v>
      </c>
      <c r="C28" s="74"/>
      <c r="D28" s="12"/>
    </row>
    <row r="29" spans="1:4" ht="24.6" thickBot="1" x14ac:dyDescent="0.3">
      <c r="A29" s="31" t="s">
        <v>3</v>
      </c>
      <c r="B29" s="7" t="s">
        <v>102</v>
      </c>
      <c r="C29" s="73"/>
      <c r="D29" s="22"/>
    </row>
    <row r="30" spans="1:4" x14ac:dyDescent="0.25">
      <c r="A30" s="32" t="s">
        <v>27</v>
      </c>
      <c r="B30" s="10" t="s">
        <v>22</v>
      </c>
      <c r="C30" s="103"/>
      <c r="D30" s="3"/>
    </row>
    <row r="31" spans="1:4" x14ac:dyDescent="0.25">
      <c r="A31" s="32" t="s">
        <v>28</v>
      </c>
      <c r="B31" s="10" t="s">
        <v>103</v>
      </c>
      <c r="C31" s="103"/>
      <c r="D31" s="3"/>
    </row>
    <row r="32" spans="1:4" ht="34.799999999999997" x14ac:dyDescent="0.25">
      <c r="A32" s="32" t="s">
        <v>32</v>
      </c>
      <c r="B32" s="10" t="s">
        <v>104</v>
      </c>
      <c r="C32" s="103"/>
      <c r="D32" s="3"/>
    </row>
    <row r="33" spans="1:4" ht="22.8" x14ac:dyDescent="0.25">
      <c r="A33" s="32" t="s">
        <v>33</v>
      </c>
      <c r="B33" s="10" t="s">
        <v>105</v>
      </c>
      <c r="C33" s="103"/>
      <c r="D33" s="3"/>
    </row>
    <row r="34" spans="1:4" ht="23.4" thickBot="1" x14ac:dyDescent="0.3">
      <c r="A34" s="32" t="s">
        <v>34</v>
      </c>
      <c r="B34" s="23" t="s">
        <v>106</v>
      </c>
      <c r="C34" s="103"/>
      <c r="D34" s="3"/>
    </row>
    <row r="35" spans="1:4" ht="24" thickBot="1" x14ac:dyDescent="0.3">
      <c r="A35" s="31" t="s">
        <v>46</v>
      </c>
      <c r="B35" s="7" t="s">
        <v>64</v>
      </c>
      <c r="C35" s="73"/>
      <c r="D35" s="22"/>
    </row>
    <row r="36" spans="1:4" ht="149.1" customHeight="1" thickBot="1" x14ac:dyDescent="0.3">
      <c r="A36" s="34"/>
      <c r="B36" s="21" t="s">
        <v>133</v>
      </c>
      <c r="C36" s="74"/>
      <c r="D36" s="16"/>
    </row>
    <row r="37" spans="1:4" ht="24" thickBot="1" x14ac:dyDescent="0.3">
      <c r="A37" s="31" t="s">
        <v>66</v>
      </c>
      <c r="B37" s="7" t="s">
        <v>35</v>
      </c>
      <c r="C37" s="73"/>
      <c r="D37" s="22"/>
    </row>
    <row r="38" spans="1:4" s="24" customFormat="1" ht="409.5" customHeight="1" x14ac:dyDescent="0.2">
      <c r="A38" s="44" t="s">
        <v>91</v>
      </c>
      <c r="B38" s="26" t="s">
        <v>65</v>
      </c>
      <c r="C38" s="102"/>
      <c r="D38" s="27"/>
    </row>
    <row r="39" spans="1:4" s="24" customFormat="1" ht="13.2" customHeight="1" thickBot="1" x14ac:dyDescent="0.25">
      <c r="A39" s="33" t="s">
        <v>92</v>
      </c>
      <c r="B39" s="21" t="s">
        <v>93</v>
      </c>
      <c r="C39" s="108"/>
      <c r="D39" s="37"/>
    </row>
    <row r="40" spans="1:4" ht="13.8" thickBot="1" x14ac:dyDescent="0.3">
      <c r="A40" s="31" t="s">
        <v>67</v>
      </c>
      <c r="B40" s="8" t="s">
        <v>74</v>
      </c>
      <c r="C40" s="63">
        <f>C2+C27+C29+C35+C37</f>
        <v>0</v>
      </c>
      <c r="D40" s="6"/>
    </row>
    <row r="41" spans="1:4" ht="13.8" thickBot="1" x14ac:dyDescent="0.3">
      <c r="A41" s="35"/>
      <c r="B41" s="4"/>
      <c r="C41" s="76"/>
      <c r="D41" s="5"/>
    </row>
    <row r="42" spans="1:4" ht="13.8" thickBot="1" x14ac:dyDescent="0.3">
      <c r="A42" s="31" t="s">
        <v>68</v>
      </c>
      <c r="B42" s="46" t="s">
        <v>115</v>
      </c>
      <c r="C42" s="73"/>
      <c r="D42" s="6"/>
    </row>
    <row r="43" spans="1:4" ht="37.200000000000003" customHeight="1" thickBot="1" x14ac:dyDescent="0.3">
      <c r="A43" s="35"/>
      <c r="B43" s="47" t="s">
        <v>116</v>
      </c>
      <c r="C43" s="75"/>
      <c r="D43" s="5"/>
    </row>
    <row r="44" spans="1:4" ht="13.8" thickBot="1" x14ac:dyDescent="0.3">
      <c r="A44" s="31" t="s">
        <v>69</v>
      </c>
      <c r="B44" s="8" t="s">
        <v>17</v>
      </c>
      <c r="C44" s="63">
        <f>C40+C42</f>
        <v>0</v>
      </c>
      <c r="D44" s="6"/>
    </row>
    <row r="45" spans="1:4" ht="13.8" thickBot="1" x14ac:dyDescent="0.3">
      <c r="A45" s="35"/>
      <c r="B45" s="4"/>
      <c r="C45" s="77"/>
      <c r="D45" s="5"/>
    </row>
    <row r="46" spans="1:4" ht="108.6" thickBot="1" x14ac:dyDescent="0.3">
      <c r="A46" s="31" t="s">
        <v>70</v>
      </c>
      <c r="B46" s="8" t="s">
        <v>110</v>
      </c>
      <c r="C46" s="78" t="s">
        <v>37</v>
      </c>
      <c r="D46" s="6"/>
    </row>
  </sheetData>
  <mergeCells count="3">
    <mergeCell ref="C38:C39"/>
    <mergeCell ref="C30:C34"/>
    <mergeCell ref="C3:C26"/>
  </mergeCells>
  <phoneticPr fontId="14" type="noConversion"/>
  <dataValidations count="1">
    <dataValidation type="list" allowBlank="1" showInputMessage="1" showErrorMessage="1" sqref="C46" xr:uid="{D8D1052D-0DFA-4F2E-B89E-74C2C1E1D85A}">
      <formula1>"Ja, Nein, -"</formula1>
    </dataValidation>
  </dataValidation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CAF69DA-9104-4431-877A-9424BB9B66C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Allg. Bestimmungen</vt:lpstr>
      <vt:lpstr>0,5-0,53 MW_0,4 kV 12.26</vt:lpstr>
      <vt:lpstr>0,5-0,53 MW_0,4 kV 07.27</vt:lpstr>
      <vt:lpstr>0,68-0,72 MW_0,4 kV 07.27</vt:lpstr>
      <vt:lpstr>0,95-1,05 MW_0,4 kV 07.27</vt:lpstr>
      <vt:lpstr>2,2-2,4 MW_10,5 KV 12.26</vt:lpstr>
      <vt:lpstr>2,2-2,4 MW_10,5 KV 01.27</vt:lpstr>
      <vt:lpstr>2,2-2,4 MW_6,3 KV 07.27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Herzner, Jochen IPG</dc:creator>
  <cp:lastModifiedBy>Roedig, Stefan GIZ</cp:lastModifiedBy>
  <cp:lastPrinted>2025-11-24T19:55:27Z</cp:lastPrinted>
  <dcterms:created xsi:type="dcterms:W3CDTF">2024-08-09T09:15:26Z</dcterms:created>
  <dcterms:modified xsi:type="dcterms:W3CDTF">2026-10-08T11:12:06Z</dcterms:modified>
</cp:coreProperties>
</file>